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.INDBERETNINGER_FINANSTILSYN\SFCR OG RSR_rapporter\SFCR_2020\"/>
    </mc:Choice>
  </mc:AlternateContent>
  <xr:revisionPtr revIDLastSave="0" documentId="8_{A7A8E7AE-5B4E-4D18-BCBA-FEE3A6B587D6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S.02.01" sheetId="1" r:id="rId1"/>
    <sheet name="S.05.01" sheetId="2" r:id="rId2"/>
    <sheet name="S.17.01" sheetId="3" r:id="rId3"/>
    <sheet name="S.19.01" sheetId="4" r:id="rId4"/>
    <sheet name="S.23.01" sheetId="5" r:id="rId5"/>
    <sheet name="S.25.01" sheetId="6" r:id="rId6"/>
    <sheet name="S.28.01" sheetId="7" r:id="rId7"/>
  </sheets>
  <externalReferences>
    <externalReference r:id="rId8"/>
  </externalReferences>
  <calcPr calcId="191029"/>
</workbook>
</file>

<file path=xl/calcChain.xml><?xml version="1.0" encoding="utf-8"?>
<calcChain xmlns="http://schemas.openxmlformats.org/spreadsheetml/2006/main">
  <c r="B5" i="7" l="1"/>
</calcChain>
</file>

<file path=xl/sharedStrings.xml><?xml version="1.0" encoding="utf-8"?>
<sst xmlns="http://schemas.openxmlformats.org/spreadsheetml/2006/main" count="1435" uniqueCount="403">
  <si>
    <t>S.02.01</t>
  </si>
  <si>
    <t/>
  </si>
  <si>
    <t>SolvencyTool</t>
  </si>
  <si>
    <t>Balance</t>
  </si>
  <si>
    <t>APS: Annual Solvency II public disclosure Solo 08-04-2021 (Publiceret) SFCR_2020</t>
  </si>
  <si>
    <t>Aktiver</t>
  </si>
  <si>
    <t>Solvens II-værdi</t>
  </si>
  <si>
    <t>C0010</t>
  </si>
  <si>
    <t>Goodwill</t>
  </si>
  <si>
    <t>R0010</t>
  </si>
  <si>
    <t>Udskudte anskaffelsesomkostninger</t>
  </si>
  <si>
    <t>R0020</t>
  </si>
  <si>
    <t>Immaterielle aktiver</t>
  </si>
  <si>
    <t>R0030</t>
  </si>
  <si>
    <t>Udskudte skatteaktiver</t>
  </si>
  <si>
    <t>R0040</t>
  </si>
  <si>
    <t>Pensionsmæssigt overskud</t>
  </si>
  <si>
    <t>R0050</t>
  </si>
  <si>
    <t>Ejendomme og immaterielle anlægsaktiver til virksomhedens eget brug</t>
  </si>
  <si>
    <t>R0060</t>
  </si>
  <si>
    <t>Investeringsaktiver (andre end aktiver holdt i forbindelse med livsforsikring tilknyttet investeringsfonde)</t>
  </si>
  <si>
    <t>R0070</t>
  </si>
  <si>
    <r>
      <rPr>
        <sz val="8"/>
        <color rgb="FF000000"/>
        <rFont val="Arial"/>
      </rPr>
      <t>Ejendomme (bortset fra til eget brug)</t>
    </r>
  </si>
  <si>
    <t>R0080</t>
  </si>
  <si>
    <r>
      <rPr>
        <sz val="8"/>
        <color rgb="FF000000"/>
        <rFont val="Arial"/>
      </rPr>
      <t>Dattervirksomheder eller strategiske associerede virksomheder</t>
    </r>
  </si>
  <si>
    <t>R0090</t>
  </si>
  <si>
    <r>
      <rPr>
        <sz val="8"/>
        <color rgb="FF000000"/>
        <rFont val="Arial"/>
      </rPr>
      <t>Aktier</t>
    </r>
  </si>
  <si>
    <t>R0100</t>
  </si>
  <si>
    <r>
      <rPr>
        <sz val="8"/>
        <color rgb="FF000000"/>
        <rFont val="Arial"/>
      </rPr>
      <t>Aktier - type 1</t>
    </r>
  </si>
  <si>
    <t>R0110</t>
  </si>
  <si>
    <r>
      <rPr>
        <sz val="8"/>
        <color rgb="FF000000"/>
        <rFont val="Arial"/>
      </rPr>
      <t>Aktier - type 2</t>
    </r>
  </si>
  <si>
    <t>R0120</t>
  </si>
  <si>
    <r>
      <rPr>
        <sz val="8"/>
        <color rgb="FF000000"/>
        <rFont val="Arial"/>
      </rPr>
      <t>Obligationer</t>
    </r>
  </si>
  <si>
    <t>R0130</t>
  </si>
  <si>
    <r>
      <rPr>
        <sz val="8"/>
        <color rgb="FF000000"/>
        <rFont val="Arial"/>
      </rPr>
      <t>Statsobligationer</t>
    </r>
  </si>
  <si>
    <t>R0140</t>
  </si>
  <si>
    <r>
      <rPr>
        <sz val="8"/>
        <color rgb="FF000000"/>
        <rFont val="Arial"/>
      </rPr>
      <t>Erhvervsobligationer</t>
    </r>
  </si>
  <si>
    <t>R0150</t>
  </si>
  <si>
    <r>
      <rPr>
        <sz val="8"/>
        <color rgb="FF000000"/>
        <rFont val="Arial"/>
      </rPr>
      <t>Strukturerede værdipapirer</t>
    </r>
  </si>
  <si>
    <t>R0160</t>
  </si>
  <si>
    <r>
      <rPr>
        <sz val="8"/>
        <color rgb="FF000000"/>
        <rFont val="Arial"/>
      </rPr>
      <t>Sikrede værdipapirer</t>
    </r>
  </si>
  <si>
    <t>R0170</t>
  </si>
  <si>
    <r>
      <rPr>
        <sz val="8"/>
        <color rgb="FF000000"/>
        <rFont val="Arial"/>
      </rPr>
      <t>Investeringsforeninger</t>
    </r>
  </si>
  <si>
    <t>R0180</t>
  </si>
  <si>
    <r>
      <rPr>
        <sz val="8"/>
        <color rgb="FF000000"/>
        <rFont val="Arial"/>
      </rPr>
      <t>Derivater</t>
    </r>
  </si>
  <si>
    <t>R0190</t>
  </si>
  <si>
    <r>
      <rPr>
        <sz val="8"/>
        <color rgb="FF000000"/>
        <rFont val="Arial"/>
      </rPr>
      <t>Indskud, bortset fra likvider</t>
    </r>
  </si>
  <si>
    <t>R0200</t>
  </si>
  <si>
    <r>
      <rPr>
        <sz val="8"/>
        <color rgb="FF000000"/>
        <rFont val="Arial"/>
      </rPr>
      <t>Øvrige investeringer</t>
    </r>
  </si>
  <si>
    <t>R0210</t>
  </si>
  <si>
    <t>Aktiver holdt for livsforsikring tilknyttet investeringsfonde</t>
  </si>
  <si>
    <t>R0220</t>
  </si>
  <si>
    <t>Realkreditlån og lån</t>
  </si>
  <si>
    <t>R0230</t>
  </si>
  <si>
    <r>
      <rPr>
        <sz val="8"/>
        <color rgb="FF000000"/>
        <rFont val="Arial"/>
      </rPr>
      <t>Policelån</t>
    </r>
  </si>
  <si>
    <t>R0240</t>
  </si>
  <si>
    <r>
      <rPr>
        <sz val="8"/>
        <color rgb="FF000000"/>
        <rFont val="Arial"/>
      </rPr>
      <t>Realkreditlån og lån til individer</t>
    </r>
  </si>
  <si>
    <t>R0250</t>
  </si>
  <si>
    <r>
      <rPr>
        <sz val="8"/>
        <color rgb="FF000000"/>
        <rFont val="Arial"/>
      </rPr>
      <t>Andre realkreditlån og lån</t>
    </r>
  </si>
  <si>
    <t>R0260</t>
  </si>
  <si>
    <t>Beløb, der kan tilbagekræves i henhold til genforsikringsaftaler fra:</t>
  </si>
  <si>
    <t>R0270</t>
  </si>
  <si>
    <r>
      <rPr>
        <sz val="8"/>
        <color rgb="FF000000"/>
        <rFont val="Arial"/>
      </rPr>
      <t>Skadesforsikring og sygeforsikring svarende til skadesforsikring</t>
    </r>
  </si>
  <si>
    <t>R0280</t>
  </si>
  <si>
    <r>
      <rPr>
        <sz val="8"/>
        <color rgb="FF000000"/>
        <rFont val="Arial"/>
      </rPr>
      <t>Skadesforsikring undtagen sygeforsikring</t>
    </r>
  </si>
  <si>
    <t>R0290</t>
  </si>
  <si>
    <r>
      <rPr>
        <sz val="8"/>
        <color rgb="FF000000"/>
        <rFont val="Arial"/>
      </rPr>
      <t>Sygeforsikring svarende til skadesforsikring</t>
    </r>
  </si>
  <si>
    <t>R0300</t>
  </si>
  <si>
    <r>
      <rPr>
        <sz val="8"/>
        <color rgb="FF000000"/>
        <rFont val="Arial"/>
      </rPr>
      <t>Livsforsikring og sundhedsforsikring beregnet på et grundlag magen til livsforsikring, ekskl. Sundhedforsikring og livsforsikring tilknyttet investeringsfonde</t>
    </r>
  </si>
  <si>
    <t>R0310</t>
  </si>
  <si>
    <r>
      <rPr>
        <sz val="8"/>
        <color rgb="FF000000"/>
        <rFont val="Arial"/>
      </rPr>
      <t>Sygeforsikring svarende til livsforsikring</t>
    </r>
  </si>
  <si>
    <t>R0320</t>
  </si>
  <si>
    <r>
      <rPr>
        <sz val="8"/>
        <color rgb="FF000000"/>
        <rFont val="Arial"/>
      </rPr>
      <t>Livsforsikring, undtagen sygeforsikring og indeksreguleret og unit-linked</t>
    </r>
  </si>
  <si>
    <t>R0330</t>
  </si>
  <si>
    <r>
      <rPr>
        <sz val="8"/>
        <color rgb="FF000000"/>
        <rFont val="Arial"/>
      </rPr>
      <t>Livsforsikring, indeksreguleret og unit-linked</t>
    </r>
  </si>
  <si>
    <t>R0340</t>
  </si>
  <si>
    <t>Indskud til cedenter</t>
  </si>
  <si>
    <t>R0350</t>
  </si>
  <si>
    <t>Tilgodehavender tilknyttet forsikring</t>
  </si>
  <si>
    <t>R0360</t>
  </si>
  <si>
    <t>Tilgodehavender fra genforsikring</t>
  </si>
  <si>
    <t>R0370</t>
  </si>
  <si>
    <t>Tilgodehavender (handel, ikke forsikring)</t>
  </si>
  <si>
    <t>R0380</t>
  </si>
  <si>
    <t>Egne aktier</t>
  </si>
  <si>
    <t>R0390</t>
  </si>
  <si>
    <t>Forfaldne beløb vedrørende kapitalgrundlagselementer eller garantikapital, der er indkaldt, men endnu ikke indbetalt</t>
  </si>
  <si>
    <t>R0400</t>
  </si>
  <si>
    <t>Likvider</t>
  </si>
  <si>
    <t>R0410</t>
  </si>
  <si>
    <t>Alle øvrige aktiver, ikke anført andetsteds</t>
  </si>
  <si>
    <t>R0420</t>
  </si>
  <si>
    <t>Aktiver i alt</t>
  </si>
  <si>
    <t>R0500</t>
  </si>
  <si>
    <t>Forpligtelser</t>
  </si>
  <si>
    <t>Skadesforsikringsforpligtelser</t>
  </si>
  <si>
    <t>R0510</t>
  </si>
  <si>
    <r>
      <rPr>
        <sz val="8"/>
        <color rgb="FF000000"/>
        <rFont val="Arial"/>
      </rPr>
      <t>Skadesforsikringsforpligtelser (ekskl. sundhedsforsikring)</t>
    </r>
  </si>
  <si>
    <t>R0520</t>
  </si>
  <si>
    <r>
      <rPr>
        <sz val="8"/>
        <color rgb="FF000000"/>
        <rFont val="Arial"/>
      </rPr>
      <t>Forsikringsmæssige hensættelser beregnet under et</t>
    </r>
  </si>
  <si>
    <t>R0530</t>
  </si>
  <si>
    <r>
      <rPr>
        <sz val="8"/>
        <color rgb="FF000000"/>
        <rFont val="Arial"/>
      </rPr>
      <t>Bedste skøn</t>
    </r>
  </si>
  <si>
    <t>R0540</t>
  </si>
  <si>
    <r>
      <rPr>
        <sz val="8"/>
        <color rgb="FF000000"/>
        <rFont val="Arial"/>
      </rPr>
      <t>Risikomargin</t>
    </r>
  </si>
  <si>
    <t>R0550</t>
  </si>
  <si>
    <r>
      <rPr>
        <sz val="8"/>
        <color rgb="FF000000"/>
        <rFont val="Arial"/>
      </rPr>
      <t>Sundhedsforsikringsforpligtelser beregnet på et teknisk grundlag ikke magen til livsforsikring</t>
    </r>
  </si>
  <si>
    <t>R0560</t>
  </si>
  <si>
    <t>R0570</t>
  </si>
  <si>
    <t>R0580</t>
  </si>
  <si>
    <t>R0590</t>
  </si>
  <si>
    <t>Livsforsikringsforpligtelser (ekskl. Livsforsikring tilknyttet investeringsfonde)</t>
  </si>
  <si>
    <t>R0600</t>
  </si>
  <si>
    <r>
      <rPr>
        <sz val="8"/>
        <color rgb="FF000000"/>
        <rFont val="Arial"/>
      </rPr>
      <t>Sundhedsforsikringsforpligtelser beregnet på et teknisk grundlag magen til livsforsikring</t>
    </r>
  </si>
  <si>
    <t>R0610</t>
  </si>
  <si>
    <t>R0620</t>
  </si>
  <si>
    <t>R0630</t>
  </si>
  <si>
    <t>R0640</t>
  </si>
  <si>
    <r>
      <rPr>
        <sz val="8"/>
        <color rgb="FF000000"/>
        <rFont val="Arial"/>
      </rPr>
      <t>Livsforsikringsforpligtelser (ekskl. Sundhedsforsikring og livsforsikring tilknyttet investeringsfonde)</t>
    </r>
  </si>
  <si>
    <t>R0650</t>
  </si>
  <si>
    <t>R0660</t>
  </si>
  <si>
    <t>R0670</t>
  </si>
  <si>
    <t>R0680</t>
  </si>
  <si>
    <t>Livforsikringsforpligtelser for livsforsikring tilknyttet investeringsfonde</t>
  </si>
  <si>
    <t>R0690</t>
  </si>
  <si>
    <t>R0700</t>
  </si>
  <si>
    <t>R0710</t>
  </si>
  <si>
    <t>R0720</t>
  </si>
  <si>
    <t>Andre forsikringsmæssige hensættelser</t>
  </si>
  <si>
    <t>R0730</t>
  </si>
  <si>
    <t>Eventualforpligtelser</t>
  </si>
  <si>
    <t>R0740</t>
  </si>
  <si>
    <t>Hensættelser, som ikke er forsikringsmæssige hensættelser</t>
  </si>
  <si>
    <t>R0750</t>
  </si>
  <si>
    <t>Pensionsforpligtelser</t>
  </si>
  <si>
    <t>R0760</t>
  </si>
  <si>
    <t>Indskud fra genforsikringsselskaber</t>
  </si>
  <si>
    <t>R0770</t>
  </si>
  <si>
    <t>Udskudte skatteforpligtelser</t>
  </si>
  <si>
    <t>R0780</t>
  </si>
  <si>
    <t>Derivater</t>
  </si>
  <si>
    <t>R0790</t>
  </si>
  <si>
    <t>Gæld til kreditinstitutter</t>
  </si>
  <si>
    <t>R0800</t>
  </si>
  <si>
    <t>Andre finansielle forpligtelser end gæld til kreditinstitutter</t>
  </si>
  <si>
    <t>R0810</t>
  </si>
  <si>
    <t>Forpligtelser vedrørende forsikringer og mæglere</t>
  </si>
  <si>
    <t>R0820</t>
  </si>
  <si>
    <t>Forpligtelser vedrørende genforsikring</t>
  </si>
  <si>
    <t>R0830</t>
  </si>
  <si>
    <t>Forpligtelser (handel, ikke forsikring)</t>
  </si>
  <si>
    <t>R0840</t>
  </si>
  <si>
    <t>Efterstillet gæld</t>
  </si>
  <si>
    <t>R0850</t>
  </si>
  <si>
    <r>
      <rPr>
        <sz val="8"/>
        <color rgb="FF000000"/>
        <rFont val="Arial"/>
      </rPr>
      <t>Ansvarlig lånekapital ikke indregnet i basiskapitalgrundlaget</t>
    </r>
  </si>
  <si>
    <t>R0860</t>
  </si>
  <si>
    <r>
      <rPr>
        <sz val="8"/>
        <color rgb="FF000000"/>
        <rFont val="Arial"/>
      </rPr>
      <t>Ansvarlig lånekapital indregnet i basiskapitalgrundlaget</t>
    </r>
  </si>
  <si>
    <t>R0870</t>
  </si>
  <si>
    <t>Alle øvrige passiver, ikke anført andetsteds</t>
  </si>
  <si>
    <t>R0880</t>
  </si>
  <si>
    <t>Passiver i alt</t>
  </si>
  <si>
    <t>R0900</t>
  </si>
  <si>
    <t>Overskydende aktiver i forhold til passiver</t>
  </si>
  <si>
    <t>R1000</t>
  </si>
  <si>
    <t>S.05.01</t>
  </si>
  <si>
    <t>Præmier, erstatningsudgifter og omkostninger efter branche</t>
  </si>
  <si>
    <t>Skadesforsikring</t>
  </si>
  <si>
    <t>Direkte virksomhed og accepteret proportional genforsikring</t>
  </si>
  <si>
    <t>Accepteret ikkeproportional genforsikring</t>
  </si>
  <si>
    <t>I alt</t>
  </si>
  <si>
    <t>Forsikring vedrørende udgifter til lægebehandling</t>
  </si>
  <si>
    <t>Forsikring vedrørende indkomstsikring</t>
  </si>
  <si>
    <t>Arbejdsskadeforsikring</t>
  </si>
  <si>
    <t>Motoransvarsforsikring</t>
  </si>
  <si>
    <t>Anden motorforsikring</t>
  </si>
  <si>
    <t>Sø-, luftfarts- og transportforsikring</t>
  </si>
  <si>
    <t>Brand og andre skader på ejendom</t>
  </si>
  <si>
    <t>Almindelig ansvarsforsikring</t>
  </si>
  <si>
    <t>Kredit- og kautionsforsikring</t>
  </si>
  <si>
    <t>Retshjælpsforsikring</t>
  </si>
  <si>
    <t>Assistance</t>
  </si>
  <si>
    <t>Diverse økonomiske tab</t>
  </si>
  <si>
    <t>Ikkeproportional sygegenforsikring</t>
  </si>
  <si>
    <t>Ikkeproportional ulykkesgenforsikring</t>
  </si>
  <si>
    <t>Ikkeproportional luftfarts-, sø- og transportgenforsikring</t>
  </si>
  <si>
    <t>Ikkeproportional ejendomsgenforsikring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</si>
  <si>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</si>
  <si>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</si>
  <si>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</si>
  <si>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</si>
  <si>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</si>
  <si>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</si>
  <si>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</si>
  <si>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</si>
  <si>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</si>
  <si>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</si>
  <si>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</si>
  <si>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</si>
  <si>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</si>
  <si>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</si>
  <si>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</si>
  <si>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</si>
  <si>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Tegnede præmier</t>
  </si>
  <si>
    <t>Brutto - Direkte virksomhed</t>
  </si>
  <si>
    <t>Brutto - Accepteret proportional genforsikring</t>
  </si>
  <si>
    <t>Brutto - Accepteret ikkeproportional genforsikring</t>
  </si>
  <si>
    <t>Genforsikringsandel</t>
  </si>
  <si>
    <t>Netto</t>
  </si>
  <si>
    <t>Præmieindtægter</t>
  </si>
  <si>
    <t>Erstatningsudgifter</t>
  </si>
  <si>
    <t>Ændringer i andre forsikringsmæssige hensættelser</t>
  </si>
  <si>
    <t>R0430</t>
  </si>
  <si>
    <t>R0440</t>
  </si>
  <si>
    <t>Omkostninger</t>
  </si>
  <si>
    <t>Andre omkostninger</t>
  </si>
  <si>
    <t>R1200</t>
  </si>
  <si>
    <t>Samlede omkostninger</t>
  </si>
  <si>
    <t>R1300</t>
  </si>
  <si>
    <t>Livsforsikring</t>
  </si>
  <si>
    <t>Livsgenforsikring</t>
  </si>
  <si>
    <t>Sygeforsikring</t>
  </si>
  <si>
    <t>Forsikring med gevinstandele</t>
  </si>
  <si>
    <t>Indeksreguleret og unit-linked forsikring</t>
  </si>
  <si>
    <t>Anden livsforsikring</t>
  </si>
  <si>
    <t>Annuiteter hidrørende fra skadesforsikringsaftaler og relateret til sygeforsikringsforpligtelser</t>
  </si>
  <si>
    <t>Annuiteter hidrørende fra skadesforsikringsaftaler og relateret til andre forsikringsforpligtelser end sygeforsikringsforpligtelser</t>
  </si>
  <si>
    <t>Sygegenforsikring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</si>
  <si>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</si>
  <si>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</si>
  <si>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</si>
  <si>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</si>
  <si>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</si>
  <si>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</si>
  <si>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</si>
  <si>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</si>
  <si>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</si>
  <si>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Brutto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</si>
  <si>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</si>
  <si>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</si>
  <si>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</si>
  <si>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</si>
  <si>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</si>
  <si>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</si>
  <si>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</si>
  <si>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</si>
  <si>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</si>
  <si>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</si>
  <si>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</si>
  <si>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</si>
  <si>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</si>
  <si>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R2500</t>
  </si>
  <si>
    <t>R2600</t>
  </si>
  <si>
    <t>Genkøb i alt</t>
  </si>
  <si>
    <t>R2700</t>
  </si>
  <si>
    <t>S.17.01</t>
  </si>
  <si>
    <t>Forsikringsmæssige hensættelser for skadesforsikring</t>
  </si>
  <si>
    <t>APS: APS 08-04-2021 (Publiceret) SFCR_2020</t>
  </si>
  <si>
    <t>C0170</t>
  </si>
  <si>
    <t>C0180</t>
  </si>
  <si>
    <t>Forsikringsmæssige hensættelser beregnet under et</t>
  </si>
  <si>
    <t>Totale tilgodehavender fra genforsikring og SPV efter justering for forventede tab som følge af modpartskonkurs</t>
  </si>
  <si>
    <t>Livsforsikringsforpligtelser beregnet som summen af bedste skøn og risikotillæg (Ikke-replikerende portefølje)</t>
  </si>
  <si>
    <t>Bedste skøn</t>
  </si>
  <si>
    <t>Præmiehensættelser</t>
  </si>
  <si>
    <t>Brutto - I alt</t>
  </si>
  <si>
    <t>Bedste nettoskøn over præmiehensættelser</t>
  </si>
  <si>
    <t>Erstatningshensættelser</t>
  </si>
  <si>
    <t>Bedste nettoskøn over erstatningshensættelser</t>
  </si>
  <si>
    <t>Bedste skøn i alt - Brutto</t>
  </si>
  <si>
    <t>Bedste nettoskøn i alt - Netto</t>
  </si>
  <si>
    <t>Risikomargin</t>
  </si>
  <si>
    <t>Overgangsforanstaltningerne vedrørende forsikringsmæssige hensættelser</t>
  </si>
  <si>
    <t>Forsikringsmæssige hensættelser - i alt</t>
  </si>
  <si>
    <t>Forsikringsmæssige hensættelser fratrukket tilgodehavender fra genforsikring og SPV - i alt</t>
  </si>
  <si>
    <t>S.19.01</t>
  </si>
  <si>
    <t>Skadesforsikringserstatninger</t>
  </si>
  <si>
    <t>Ulykkesår / Forsikringsår</t>
  </si>
  <si>
    <t>Z0020</t>
  </si>
  <si>
    <t>1: Ulykkesår</t>
  </si>
  <si>
    <t>Udbetalte bruttoerstatninger (ikkekumulativt)</t>
  </si>
  <si>
    <t>Bedste skøn over erstatningshensættelser, brutto, udiskonteret</t>
  </si>
  <si>
    <t>Udviklingsår</t>
  </si>
  <si>
    <t>År</t>
  </si>
  <si>
    <t>I indeværende år</t>
  </si>
  <si>
    <t>Sum af år (kumulativt)</t>
  </si>
  <si>
    <t>Årets udgang (diskonterede data)</t>
  </si>
  <si>
    <t>C0290</t>
  </si>
  <si>
    <t>C0360</t>
  </si>
  <si>
    <t>Tidligere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</si>
  <si>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</si>
  <si>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</si>
  <si>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</si>
  <si>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</si>
  <si>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</si>
  <si>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</si>
  <si>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</si>
  <si>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</si>
  <si>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</si>
  <si>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</si>
  <si>
    <t>S.23.01</t>
  </si>
  <si>
    <t>Kapitalgrundlag</t>
  </si>
  <si>
    <t>Basiskapitalgrundlag</t>
  </si>
  <si>
    <t>Tier 1 — ubegrænset</t>
  </si>
  <si>
    <t>Tier 1 — begrænset</t>
  </si>
  <si>
    <t>Tier 2</t>
  </si>
  <si>
    <t>Tier 3</t>
  </si>
  <si>
    <t>Stamaktiekapital (uden fradrag af egne aktier)</t>
  </si>
  <si>
    <t>Overkurs ved emission vedrørende stamaktiekapital</t>
  </si>
  <si>
    <t>Garantikapital og medlemsbidrag eller tilsvarende basiskapitalgrundlagselementer for gensidige og gensidiglignende selskaber</t>
  </si>
  <si>
    <t>Efterstillede gensidige medlemskonti</t>
  </si>
  <si>
    <t>Overskudskapital</t>
  </si>
  <si>
    <t>Præferenceaktier</t>
  </si>
  <si>
    <t>Overkurs ved emission vedrørende præferenceaktier</t>
  </si>
  <si>
    <t>Afstemningsreserve</t>
  </si>
  <si>
    <t>Et beløb svarende til værdien af udskudte skatteaktiver netto</t>
  </si>
  <si>
    <t>Andre, ikke ovenfor angivne elementer godkendt som basiskapitalgrundlag af tilsynsmyndigheden</t>
  </si>
  <si>
    <t>Kapitalgrundlag jf. regnskabet, som ikke bør medregnes i afstemningsreserven, og som ikke opfylder kriterierne for klassificering som kapitalgrundlag i henhold til Solvens II</t>
  </si>
  <si>
    <t>Fradrag</t>
  </si>
  <si>
    <t>Fradrag vedrørende kapitalinteresser i finansierings- og kreditinstitutter</t>
  </si>
  <si>
    <t>Samlet basiskapitalgrundlag efter fradrag</t>
  </si>
  <si>
    <t>Supplerende kapitalgrundlag</t>
  </si>
  <si>
    <t>Ubetalt og ikkeindkaldt stamaktiekapital, som kan kræves indkaldt</t>
  </si>
  <si>
    <t>Ikkeindbetalt og ikkeindkaldt garantikapital og ikkeindbetalte og ikkeindkaldte medlemsbidrag eller tilsvarende basiskapitalgrundlagselementer for gensidige og gensidiglignende selskaber, som kan kræves indkaldt</t>
  </si>
  <si>
    <t>Ubetalte og ikkeindkaldte præferenceaktier, som kan kræves indkaldt</t>
  </si>
  <si>
    <t>En juridisk bindende forpligtelse til at tegne og betale for efterstillet gæld efter anmodning</t>
  </si>
  <si>
    <t>Remburser og garantier henhørende under artikel 96, stk. 1, nr. 2), i direktiv 2009/ 138/EF</t>
  </si>
  <si>
    <t>Remburser og garantier ikke henhørende under artikel 96, stk. 1, nr. 2), i direktiv 2009/ 138/EF</t>
  </si>
  <si>
    <t>Indkaldelse af supplerende bidrag hos medlemmer henhørende under artikel 96, stk. 1, nr. 3), i direktiv 2009/ 138/EF</t>
  </si>
  <si>
    <t>Indkaldelse hos medlemmer af supplerende bidrag ikke henhørende under artikel 96, stk. 1, nr. 3), i direktiv 2009/ 138/EF</t>
  </si>
  <si>
    <t>Andre former for supplerende kapitalgrundlag</t>
  </si>
  <si>
    <t>Samlet supplerende kapitalgrundlag</t>
  </si>
  <si>
    <t>Samlet til rådighed stående kapitalgrundlag til opfyldelse af solvenskapitalkravet</t>
  </si>
  <si>
    <t>Samlet til rådighed stående kapitalgrundlag til opfyldelse af minimumskapitalkravet</t>
  </si>
  <si>
    <t>Samlet anerkendt kapitalgrundlag til opfyldelse af solvenskapitalkravet</t>
  </si>
  <si>
    <t>Samlet anerkendt kapitalgrundlag til opfyldelse af minimumskapitalkravet</t>
  </si>
  <si>
    <t>Solvenskapitalkrav</t>
  </si>
  <si>
    <t>Minimumskapitalkrav</t>
  </si>
  <si>
    <t>Forhold mellem anerkendt kapitalgrundlag og solvenskapitalkrav</t>
  </si>
  <si>
    <t>Forhold mellem anerkendt kapitalgrundlag og minimumskapitalkrav</t>
  </si>
  <si>
    <t>Egne aktier (som besiddes direkte og indirekte)</t>
  </si>
  <si>
    <t>Påregnelige udbytter, udlodninger og gebyrer</t>
  </si>
  <si>
    <t>Andre basiskapitalgrundlagselementer</t>
  </si>
  <si>
    <t>Justering for begrænsede kapitalgrundlagselementer i forbindelse med matchtilpasningsporteføljer og ring-fenced fonde</t>
  </si>
  <si>
    <t>Forventet fortjeneste indeholdt i fremtidige præmier - Livsforsikring</t>
  </si>
  <si>
    <t>Forventet fortjeneste indeholdt i fremtidige præmier - Skadesforsikring</t>
  </si>
  <si>
    <t>Samlet forventet fortjeneste indeholdt i fremtidige præmier</t>
  </si>
  <si>
    <t>S.25.01</t>
  </si>
  <si>
    <t>Solvenskapitalkrav - For selskaber, der anvender standardformlen</t>
  </si>
  <si>
    <t>Solvensbehov beregnet på grundlag af standardformlen</t>
  </si>
  <si>
    <t>Bruttosolvenskapitalkrav</t>
  </si>
  <si>
    <t>Forenklinger</t>
  </si>
  <si>
    <t>Markedsrisici</t>
  </si>
  <si>
    <t>Modpartsrisici</t>
  </si>
  <si>
    <t>Livsforsikringsrisici</t>
  </si>
  <si>
    <t>Sygeforsikringsrisici</t>
  </si>
  <si>
    <t>Skadesforsikringsrisici</t>
  </si>
  <si>
    <t>Diversifikation</t>
  </si>
  <si>
    <t>Risici på immaterielle aktiver</t>
  </si>
  <si>
    <t>Primært solvenskapitalkrav</t>
  </si>
  <si>
    <t>Selskabsspecifikke parametre</t>
  </si>
  <si>
    <t>Beregning af solvenskapitalkravet</t>
  </si>
  <si>
    <t>Operationelle risici</t>
  </si>
  <si>
    <t>Forsikringsmæssige hensættelsers tabsabsorberende evne</t>
  </si>
  <si>
    <t>Udskudte skatters tabsabsorberende evne</t>
  </si>
  <si>
    <t>Kapitalkrav for aktiviteter omfattet af artikel 4 i direktiv 2003/ 41/EF (overgangsforanstaltninger)</t>
  </si>
  <si>
    <t>Standard solvensbehov, eksklusiv kapitaltillæg</t>
  </si>
  <si>
    <t>Allerede indførte kapitaltillæg</t>
  </si>
  <si>
    <t>Andre oplysninger om solvenskapitalkravet</t>
  </si>
  <si>
    <t>Kapitalkrav for delmodulet for løbetidsbaserede aktierisici</t>
  </si>
  <si>
    <t>Samlede teoretiske solvenskapitalkrav for den resterende del</t>
  </si>
  <si>
    <t>Samlede teoretiske solvenskapitalkrav for ring-fenced fonde</t>
  </si>
  <si>
    <t>Samlede teoretiske solvenskapitalkrav for matchtilpasningsporteføljer</t>
  </si>
  <si>
    <t>Diversifikationseffekter som følge af sammenlægning af teoretiske solvenskapitalkrav for ring-fenced fonde med henblik på artikel 304</t>
  </si>
  <si>
    <t>C0109</t>
  </si>
  <si>
    <t>Approach based on average tax rate</t>
  </si>
  <si>
    <t>3: Not applicable as LAC DT is not used (in this case R0600 to R0690 are not applicable)</t>
  </si>
  <si>
    <t>Calculation of loss absorbing capacity of deferred taxes</t>
  </si>
  <si>
    <t>LAC DT</t>
  </si>
  <si>
    <r>
      <rPr>
        <sz val="8"/>
        <color rgb="FF000000"/>
        <rFont val="Arial"/>
      </rPr>
      <t>LAC DT justified by reversion of deferred tax liabilities</t>
    </r>
  </si>
  <si>
    <r>
      <rPr>
        <sz val="8"/>
        <color rgb="FF000000"/>
        <rFont val="Arial"/>
      </rPr>
      <t>LAC DT justified by reference to probable future taxable profit</t>
    </r>
  </si>
  <si>
    <r>
      <rPr>
        <sz val="8"/>
        <color rgb="FF000000"/>
        <rFont val="Arial"/>
      </rPr>
      <t>LAC DT justified by carry back, current year</t>
    </r>
  </si>
  <si>
    <r>
      <rPr>
        <sz val="8"/>
        <color rgb="FF000000"/>
        <rFont val="Arial"/>
      </rPr>
      <t>LAC DT justified by carry back, future years</t>
    </r>
  </si>
  <si>
    <r>
      <rPr>
        <sz val="8"/>
        <color rgb="FF000000"/>
        <rFont val="Arial"/>
      </rPr>
      <t>Maximum LAC DT</t>
    </r>
  </si>
  <si>
    <t>S.28.01</t>
  </si>
  <si>
    <t>Minimumskapitalkrav - Udelukkende livsforsikrings- eller livsgenforsikringsvirksomhed eller udelukkende skadesforsikrings- eller skadesgenforsikringsvirksomhed</t>
  </si>
  <si>
    <t>Lineært formelelement for skadesforsikrings- og skadesgenforsikringsforpligtelser</t>
  </si>
  <si>
    <t>MCR komponenter</t>
  </si>
  <si>
    <t>MCR resultat, skade</t>
  </si>
  <si>
    <t>Bedste skøn og forsikringsmæssige hensættelser beregnet under et, netto (dvs. med fradrag af genforsikring/ SPV'er)</t>
  </si>
  <si>
    <t>Tegnede præmier de seneste 12 måneder, netto (dvs. med fradrag af genforsikring)</t>
  </si>
  <si>
    <t>Lineært formelelement for livsforsikrings- og livsgenforsikringsforpligtelser</t>
  </si>
  <si>
    <t>MCR resultat, liv</t>
  </si>
  <si>
    <t>Samlet risikosum, netto (dvs. med fradrag af genforsikring/ SPV'er)</t>
  </si>
  <si>
    <t>Forpligtelser med overskudsdeling - garanterede ydelser</t>
  </si>
  <si>
    <t>Forpligtelser med overskudsdeling - fremtidige bonuspotentialer</t>
  </si>
  <si>
    <t>Index-linked og unit-linked forsikringsforpligtelser</t>
  </si>
  <si>
    <t>Andre (re)assurance forpligtelser for liv og Sundhedsforsikring</t>
  </si>
  <si>
    <t>Kapital i risiko for alle liv (re)assurance forpligtelser</t>
  </si>
  <si>
    <t>Beregning af det samlede minimumskapitalkrav</t>
  </si>
  <si>
    <t>Lineært minimumskapitalkrav</t>
  </si>
  <si>
    <t>Loft for minimumskapitalkrav</t>
  </si>
  <si>
    <t>Bundgrænse for minimumskapitalkrav</t>
  </si>
  <si>
    <t>Kombineret minimumskapitalkrav</t>
  </si>
  <si>
    <t>Absolut bundgrænse for minimumskapitalkrav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</si>
</sst>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6]#,##0;\-#,##0"/>
    <numFmt numFmtId="169" formatCode="[$-10406]#,##0.00#%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14688"/>
      <name val="Arial"/>
    </font>
    <font>
      <sz val="10"/>
      <color rgb="FF000000"/>
      <name val="Arial"/>
    </font>
    <font>
      <sz val="8"/>
      <color rgb="FFDCDCDC"/>
      <name val="Arial"/>
    </font>
    <font>
      <sz val="8"/>
      <color rgb="FF000000"/>
      <name val="Arial"/>
    </font>
    <font>
      <b/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rgb="FF014688"/>
        <bgColor rgb="FF014688"/>
      </patternFill>
    </fill>
    <fill>
      <patternFill patternType="solid">
        <fgColor rgb="FF808080"/>
        <bgColor rgb="FF808080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</borders>
  <cellStyleXfs count="1">
    <xf numFmtId="0" fontId="0" fillId="0" borderId="0"/>
  </cellStyleXfs>
  <cellXfs count="11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left" vertical="top" wrapText="1" readingOrder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indent="1" readingOrder="1"/>
    </xf>
    <xf numFmtId="0" fontId="5" fillId="0" borderId="1" xfId="0" applyNumberFormat="1" applyFont="1" applyFill="1" applyBorder="1" applyAlignment="1">
      <alignment horizontal="left" vertical="top" wrapText="1" indent="2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164" fontId="6" fillId="0" borderId="3" xfId="0" applyNumberFormat="1" applyFont="1" applyFill="1" applyBorder="1" applyAlignment="1">
      <alignment horizontal="right"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164" fontId="5" fillId="0" borderId="1" xfId="0" applyNumberFormat="1" applyFont="1" applyFill="1" applyBorder="1" applyAlignment="1">
      <alignment vertical="top" wrapText="1" readingOrder="1"/>
    </xf>
    <xf numFmtId="0" fontId="5" fillId="4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3" borderId="6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horizontal="center"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0" xfId="0" applyNumberFormat="1" applyFont="1" applyFill="1" applyBorder="1" applyAlignment="1">
      <alignment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164" fontId="5" fillId="0" borderId="1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6" fillId="0" borderId="5" xfId="0" applyNumberFormat="1" applyFont="1" applyFill="1" applyBorder="1" applyAlignment="1">
      <alignment horizontal="center" vertical="top" wrapText="1" readingOrder="1"/>
    </xf>
    <xf numFmtId="164" fontId="6" fillId="0" borderId="3" xfId="0" applyNumberFormat="1" applyFont="1" applyFill="1" applyBorder="1" applyAlignment="1">
      <alignment horizontal="righ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9" fontId="5" fillId="0" borderId="3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left" vertical="top" wrapText="1" readingOrder="1"/>
    </xf>
    <xf numFmtId="0" fontId="5" fillId="0" borderId="10" xfId="0" applyNumberFormat="1" applyFont="1" applyFill="1" applyBorder="1" applyAlignment="1">
      <alignment vertical="top" wrapText="1" readingOrder="1"/>
    </xf>
    <xf numFmtId="0" fontId="5" fillId="0" borderId="11" xfId="0" applyNumberFormat="1" applyFont="1" applyFill="1" applyBorder="1" applyAlignment="1">
      <alignment horizontal="center" vertical="top" wrapText="1" readingOrder="1"/>
    </xf>
    <xf numFmtId="164" fontId="5" fillId="0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5" fillId="4" borderId="3" xfId="0" applyNumberFormat="1" applyFont="1" applyFill="1" applyBorder="1" applyAlignment="1">
      <alignment horizontal="left" vertical="top" wrapText="1" readingOrder="1"/>
    </xf>
    <xf numFmtId="0" fontId="6" fillId="0" borderId="1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5" fillId="4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horizontal="right" vertical="top" wrapText="1" readingOrder="1"/>
    </xf>
    <xf numFmtId="0" fontId="5" fillId="0" borderId="10" xfId="0" applyNumberFormat="1" applyFont="1" applyFill="1" applyBorder="1" applyAlignment="1">
      <alignment vertical="top" wrapText="1" indent="1" readingOrder="1"/>
    </xf>
    <xf numFmtId="0" fontId="5" fillId="0" borderId="12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right" vertical="top" wrapText="1" readingOrder="1"/>
    </xf>
    <xf numFmtId="0" fontId="5" fillId="0" borderId="2" xfId="0" applyNumberFormat="1" applyFont="1" applyFill="1" applyBorder="1" applyAlignment="1">
      <alignment horizontal="right" vertical="top" wrapText="1" readingOrder="1"/>
    </xf>
    <xf numFmtId="0" fontId="5" fillId="0" borderId="13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6" fillId="0" borderId="2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4688"/>
      <rgbColor rgb="00B0C4DE"/>
      <rgbColor rgb="00D3D3D3"/>
      <rgbColor rgb="00DCDCDC"/>
      <rgbColor rgb="008080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SolvencyTool\QRT\SolvencyTool-Q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Terms and conditions"/>
      <sheetName val="S.01.01"/>
      <sheetName val="S.01.02"/>
      <sheetName val="S.01.03"/>
      <sheetName val="S.02.01"/>
      <sheetName val="S.02.01 ECB"/>
      <sheetName val="DE S.02.01 Tax"/>
      <sheetName val="S.02.02"/>
      <sheetName val="S.03.01"/>
      <sheetName val="S.03.02"/>
      <sheetName val="S.03.03"/>
      <sheetName val="S.04.01"/>
      <sheetName val="S.04.02"/>
      <sheetName val="S.05.01 Non-Life"/>
      <sheetName val="S.05.01 Life"/>
      <sheetName val="S.05.02"/>
      <sheetName val="S.06.01"/>
      <sheetName val="S.06.02"/>
      <sheetName val="S.06.03"/>
      <sheetName val="S.06.03 LT Assets"/>
      <sheetName val="S.06.03 LT Derivatives"/>
      <sheetName val="S.07.01"/>
      <sheetName val="S.08.01"/>
      <sheetName val="S.08.02"/>
      <sheetName val="S.09.01"/>
      <sheetName val="S.10.01"/>
      <sheetName val="S.11.01"/>
      <sheetName val="S.12.01"/>
      <sheetName val="S.12.02"/>
      <sheetName val="S.13.01"/>
      <sheetName val="S.14.01"/>
      <sheetName val="S.15.01"/>
      <sheetName val="S.15.02"/>
      <sheetName val="S.16.01 (1)"/>
      <sheetName val="S.16.01 (2)"/>
      <sheetName val="S.16.01 (3)"/>
      <sheetName val="S.16.01 (4)"/>
      <sheetName val="S.17.01"/>
      <sheetName val="S.17.02"/>
      <sheetName val="S.18.01"/>
      <sheetName val="S.19.01 (1)"/>
      <sheetName val="S.19.01 (2)"/>
      <sheetName val="S.19.01 (3)"/>
      <sheetName val="S.19.01 (4)"/>
      <sheetName val="S.19.01 (5)"/>
      <sheetName val="S.19.01 PD"/>
      <sheetName val="S.20.01"/>
      <sheetName val="S.21.01"/>
      <sheetName val="S.21.02"/>
      <sheetName val="S.21.03"/>
      <sheetName val="S.22.01"/>
      <sheetName val="S.22.02"/>
      <sheetName val="S.22.03"/>
      <sheetName val="S.22.04"/>
      <sheetName val="S.22.05"/>
      <sheetName val="S.22.06"/>
      <sheetName val="S.23.01 Solo"/>
      <sheetName val="S.23.01 Group"/>
      <sheetName val="S.23.02"/>
      <sheetName val="S.23.03"/>
      <sheetName val="S.23.04"/>
      <sheetName val="S.24.01"/>
      <sheetName val="S.25.01"/>
      <sheetName val="S.25.02"/>
      <sheetName val="S.25.03"/>
      <sheetName val="S.26.01"/>
      <sheetName val="S.26.02"/>
      <sheetName val="S.26.03"/>
      <sheetName val="S.26.04"/>
      <sheetName val="S.26.05"/>
      <sheetName val="S.26.06"/>
      <sheetName val="S.26.07"/>
      <sheetName val="S.27.01"/>
      <sheetName val="S.28.01"/>
      <sheetName val="S.28.02"/>
      <sheetName val="S.29.01"/>
      <sheetName val="S.29.02"/>
      <sheetName val="S.29.03"/>
      <sheetName val="S.29.04"/>
      <sheetName val="S.30.01 Non-Life"/>
      <sheetName val="S.30.02 Non-Life"/>
      <sheetName val="S.30.01 Life"/>
      <sheetName val="S.30.02 Life"/>
      <sheetName val="S.30.03"/>
      <sheetName val="S.30.04"/>
      <sheetName val="S.31.01"/>
      <sheetName val="S.31.02 SPV"/>
      <sheetName val="S.31.02 SPV Info"/>
      <sheetName val="S.32.01"/>
      <sheetName val="S.33.01"/>
      <sheetName val="S.34.01"/>
      <sheetName val="S.35.01"/>
      <sheetName val="S.36.01"/>
      <sheetName val="S.36.02"/>
      <sheetName val="S.36.03"/>
      <sheetName val="S.36.04"/>
      <sheetName val="S.37.01"/>
      <sheetName val="S.38-41"/>
      <sheetName val="E.01.01"/>
      <sheetName val="E.02.01"/>
      <sheetName val="E.03.01"/>
      <sheetName val="DataController"/>
      <sheetName val="ST"/>
    </sheetNames>
    <definedNames>
      <definedName name="MCRnc_LinearNL" refersTo="='S.28.01'!$D$5"/>
    </definedNames>
    <sheetDataSet>
      <sheetData sheetId="0"/>
      <sheetData sheetId="1"/>
      <sheetData sheetId="2">
        <row r="5">
          <cell r="D5" t="str">
            <v>S.02.01</v>
          </cell>
        </row>
      </sheetData>
      <sheetData sheetId="3">
        <row r="5">
          <cell r="D5" t="str">
            <v>Værdi</v>
          </cell>
        </row>
      </sheetData>
      <sheetData sheetId="4">
        <row r="5">
          <cell r="D5" t="str">
            <v>ID-kodetype for selskab</v>
          </cell>
        </row>
      </sheetData>
      <sheetData sheetId="5">
        <row r="5">
          <cell r="D5" t="str">
            <v>C0010</v>
          </cell>
        </row>
      </sheetData>
      <sheetData sheetId="6">
        <row r="5">
          <cell r="D5" t="str">
            <v>C0010</v>
          </cell>
        </row>
      </sheetData>
      <sheetData sheetId="7">
        <row r="5">
          <cell r="D5">
            <v>0</v>
          </cell>
        </row>
      </sheetData>
      <sheetData sheetId="8"/>
      <sheetData sheetId="9">
        <row r="5">
          <cell r="D5" t="str">
            <v>Maksimal værdi</v>
          </cell>
        </row>
      </sheetData>
      <sheetData sheetId="10"/>
      <sheetData sheetId="11"/>
      <sheetData sheetId="12"/>
      <sheetData sheetId="13">
        <row r="5">
          <cell r="D5" t="str">
            <v>Selskab</v>
          </cell>
        </row>
      </sheetData>
      <sheetData sheetId="14">
        <row r="5">
          <cell r="D5" t="str">
            <v>Forsikring vedrørende udgifter til lægebehandling</v>
          </cell>
        </row>
      </sheetData>
      <sheetData sheetId="15">
        <row r="5">
          <cell r="D5" t="str">
            <v>C0210</v>
          </cell>
        </row>
      </sheetData>
      <sheetData sheetId="16">
        <row r="5">
          <cell r="D5" t="str">
            <v>C0010</v>
          </cell>
        </row>
      </sheetData>
      <sheetData sheetId="17"/>
      <sheetData sheetId="18">
        <row r="5">
          <cell r="D5" t="str">
            <v>Identifikationskode for selskab</v>
          </cell>
        </row>
      </sheetData>
      <sheetData sheetId="19">
        <row r="5">
          <cell r="D5" t="str">
            <v>C0020</v>
          </cell>
        </row>
      </sheetData>
      <sheetData sheetId="20">
        <row r="5">
          <cell r="D5" t="str">
            <v>Identifikationskode for selskab</v>
          </cell>
        </row>
      </sheetData>
      <sheetData sheetId="21">
        <row r="5">
          <cell r="D5" t="str">
            <v>Identifikationskode for selskab</v>
          </cell>
        </row>
      </sheetData>
      <sheetData sheetId="22">
        <row r="5">
          <cell r="D5" t="str">
            <v>C0020</v>
          </cell>
        </row>
      </sheetData>
      <sheetData sheetId="23">
        <row r="5">
          <cell r="D5" t="str">
            <v>Identifikationskode for selskab</v>
          </cell>
        </row>
      </sheetData>
      <sheetData sheetId="24">
        <row r="5">
          <cell r="D5" t="str">
            <v>Identifikationskode for selskab</v>
          </cell>
        </row>
      </sheetData>
      <sheetData sheetId="25">
        <row r="5">
          <cell r="D5" t="str">
            <v>C0020</v>
          </cell>
        </row>
      </sheetData>
      <sheetData sheetId="26">
        <row r="5">
          <cell r="D5" t="str">
            <v>C0020</v>
          </cell>
        </row>
      </sheetData>
      <sheetData sheetId="27">
        <row r="5">
          <cell r="D5" t="str">
            <v>Identifikationskode for selskab</v>
          </cell>
        </row>
      </sheetData>
      <sheetData sheetId="28"/>
      <sheetData sheetId="29">
        <row r="5">
          <cell r="D5" t="str">
            <v>C0020</v>
          </cell>
        </row>
      </sheetData>
      <sheetData sheetId="30">
        <row r="5">
          <cell r="D5" t="str">
            <v>Forsikring med gevinstandele</v>
          </cell>
        </row>
      </sheetData>
      <sheetData sheetId="31">
        <row r="5">
          <cell r="D5" t="str">
            <v>Branche</v>
          </cell>
        </row>
      </sheetData>
      <sheetData sheetId="32">
        <row r="5">
          <cell r="D5" t="str">
            <v>ID-kodetype for selskab</v>
          </cell>
        </row>
      </sheetData>
      <sheetData sheetId="33">
        <row r="5">
          <cell r="D5" t="str">
            <v>ID-kodetype for selskab</v>
          </cell>
        </row>
      </sheetData>
      <sheetData sheetId="34">
        <row r="5">
          <cell r="D5" t="str">
            <v/>
          </cell>
        </row>
      </sheetData>
      <sheetData sheetId="35">
        <row r="5">
          <cell r="D5" t="str">
            <v>Skadeår/Tegningsår</v>
          </cell>
        </row>
      </sheetData>
      <sheetData sheetId="36">
        <row r="5">
          <cell r="D5" t="str">
            <v>Code</v>
          </cell>
        </row>
      </sheetData>
      <sheetData sheetId="37">
        <row r="5">
          <cell r="D5" t="str">
            <v>ID</v>
          </cell>
        </row>
      </sheetData>
      <sheetData sheetId="38">
        <row r="5">
          <cell r="D5" t="str">
            <v>Forsikring vedrørende udgifter til lægebehandling</v>
          </cell>
        </row>
      </sheetData>
      <sheetData sheetId="39">
        <row r="5">
          <cell r="D5" t="str">
            <v>Forsikring vedrørende udgifter til lægebehandling</v>
          </cell>
        </row>
      </sheetData>
      <sheetData sheetId="40">
        <row r="5">
          <cell r="D5" t="str">
            <v>Bedste skøn over præmiehensættelser</v>
          </cell>
        </row>
      </sheetData>
      <sheetData sheetId="41"/>
      <sheetData sheetId="42"/>
      <sheetData sheetId="43">
        <row r="5">
          <cell r="D5">
            <v>2006</v>
          </cell>
        </row>
      </sheetData>
      <sheetData sheetId="44">
        <row r="5">
          <cell r="D5" t="str">
            <v>År</v>
          </cell>
        </row>
      </sheetData>
      <sheetData sheetId="45"/>
      <sheetData sheetId="46">
        <row r="5">
          <cell r="D5" t="e">
            <v>#N/A</v>
          </cell>
        </row>
      </sheetData>
      <sheetData sheetId="47"/>
      <sheetData sheetId="48"/>
      <sheetData sheetId="49">
        <row r="5">
          <cell r="D5" t="str">
            <v>Risikobeskrivelse</v>
          </cell>
        </row>
      </sheetData>
      <sheetData sheetId="50"/>
      <sheetData sheetId="51"/>
      <sheetData sheetId="52"/>
      <sheetData sheetId="53"/>
      <sheetData sheetId="54"/>
      <sheetData sheetId="55">
        <row r="5">
          <cell r="D5" t="str">
            <v>C0010</v>
          </cell>
        </row>
      </sheetData>
      <sheetData sheetId="56">
        <row r="5">
          <cell r="D5" t="str">
            <v>Total value of Best Estimate subject to volatility adjustment (for all currencies)</v>
          </cell>
        </row>
      </sheetData>
      <sheetData sheetId="57"/>
      <sheetData sheetId="58"/>
      <sheetData sheetId="59"/>
      <sheetData sheetId="60">
        <row r="5">
          <cell r="D5" t="str">
            <v>Balance b/fwd</v>
          </cell>
        </row>
      </sheetData>
      <sheetData sheetId="61"/>
      <sheetData sheetId="62"/>
      <sheetData sheetId="63">
        <row r="5">
          <cell r="D5" t="str">
            <v>Net solvency capital requirement</v>
          </cell>
        </row>
      </sheetData>
      <sheetData sheetId="64">
        <row r="5">
          <cell r="D5" t="str">
            <v>Calculation of the Solvency Capital Requirement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5">
          <cell r="D5" t="str">
            <v>2: Regelmæssig indberetning</v>
          </cell>
        </row>
      </sheetData>
      <sheetData sheetId="73">
        <row r="5">
          <cell r="D5" t="str">
            <v>R0001</v>
          </cell>
        </row>
      </sheetData>
      <sheetData sheetId="74">
        <row r="5">
          <cell r="D5">
            <v>5841828.7602820806</v>
          </cell>
        </row>
      </sheetData>
      <sheetData sheetId="75">
        <row r="5">
          <cell r="D5" t="str">
            <v>Skadesforsikringsvirksomhed</v>
          </cell>
        </row>
      </sheetData>
      <sheetData sheetId="76">
        <row r="5">
          <cell r="D5" t="str">
            <v>C0010</v>
          </cell>
        </row>
      </sheetData>
      <sheetData sheetId="77"/>
      <sheetData sheetId="78">
        <row r="5">
          <cell r="D5" t="str">
            <v>Livsforsikring</v>
          </cell>
        </row>
      </sheetData>
      <sheetData sheetId="79"/>
      <sheetData sheetId="80"/>
      <sheetData sheetId="81"/>
      <sheetData sheetId="82"/>
      <sheetData sheetId="83"/>
      <sheetData sheetId="84">
        <row r="5">
          <cell r="D5" t="str">
            <v>Identifikationskode for aftale</v>
          </cell>
        </row>
      </sheetData>
      <sheetData sheetId="85">
        <row r="5">
          <cell r="D5" t="str">
            <v>Identifikationskode for aftale</v>
          </cell>
        </row>
      </sheetData>
      <sheetData sheetId="86">
        <row r="5">
          <cell r="D5" t="str">
            <v>ID-kodetype for selskab</v>
          </cell>
        </row>
      </sheetData>
      <sheetData sheetId="87"/>
      <sheetData sheetId="88">
        <row r="5">
          <cell r="D5" t="str">
            <v>Legal nature of SPV</v>
          </cell>
        </row>
      </sheetData>
      <sheetData sheetId="89"/>
      <sheetData sheetId="90"/>
      <sheetData sheetId="91"/>
      <sheetData sheetId="92">
        <row r="5">
          <cell r="D5" t="str">
            <v>Type of code of the ID of the undertaking</v>
          </cell>
        </row>
      </sheetData>
      <sheetData sheetId="93">
        <row r="5">
          <cell r="D5" t="str">
            <v>Identifikationskode for investor/långiver</v>
          </cell>
        </row>
      </sheetData>
      <sheetData sheetId="94">
        <row r="5">
          <cell r="D5" t="str">
            <v>Identifikationskode for investor/køber</v>
          </cell>
        </row>
      </sheetData>
      <sheetData sheetId="95">
        <row r="5">
          <cell r="D5" t="str">
            <v>Identifikationskode for cedent</v>
          </cell>
        </row>
      </sheetData>
      <sheetData sheetId="96">
        <row r="5">
          <cell r="D5" t="str">
            <v>Identifikationskode for investor/køber/begunstiget</v>
          </cell>
        </row>
      </sheetData>
      <sheetData sheetId="97">
        <row r="5">
          <cell r="D5" t="str">
            <v>Identifikationskode for koncernens modpart</v>
          </cell>
        </row>
      </sheetData>
      <sheetData sheetId="98"/>
      <sheetData sheetId="99">
        <row r="5">
          <cell r="D5" t="str">
            <v>EC0030</v>
          </cell>
        </row>
      </sheetData>
      <sheetData sheetId="100">
        <row r="5">
          <cell r="D5" t="str">
            <v>Gross TP as a whole and Gross Best Estimate</v>
          </cell>
        </row>
      </sheetData>
      <sheetData sheetId="101">
        <row r="5">
          <cell r="D5" t="str">
            <v>Accepteret genforsikring</v>
          </cell>
        </row>
      </sheetData>
      <sheetData sheetId="102">
        <row r="5">
          <cell r="D5" t="str">
            <v>Selection: Reporting type</v>
          </cell>
        </row>
      </sheetData>
      <sheetData sheetId="10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2"/>
  <sheetViews>
    <sheetView showGridLines="0" tabSelected="1" topLeftCell="A85" workbookViewId="0">
      <selection activeCell="E102" sqref="E102"/>
    </sheetView>
  </sheetViews>
  <sheetFormatPr defaultRowHeight="15"/>
  <cols>
    <col min="1" max="1" width="54" customWidth="1"/>
    <col min="2" max="2" width="8.140625" customWidth="1"/>
    <col min="3" max="3" width="21.57031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1" t="s">
        <v>3</v>
      </c>
      <c r="B2" s="1" t="s">
        <v>1</v>
      </c>
      <c r="C2" s="2" t="s">
        <v>1</v>
      </c>
    </row>
    <row r="3" spans="1:3" ht="25.5">
      <c r="A3" s="3" t="s">
        <v>4</v>
      </c>
      <c r="B3" s="3" t="s">
        <v>1</v>
      </c>
      <c r="C3" s="3" t="s">
        <v>1</v>
      </c>
    </row>
    <row r="4" spans="1:3">
      <c r="A4" s="4" t="s">
        <v>5</v>
      </c>
      <c r="B4" s="4" t="s">
        <v>1</v>
      </c>
      <c r="C4" s="4" t="s">
        <v>6</v>
      </c>
    </row>
    <row r="5" spans="1:3">
      <c r="A5" s="5" t="s">
        <v>1</v>
      </c>
      <c r="B5" s="6" t="s">
        <v>1</v>
      </c>
      <c r="C5" s="7" t="s">
        <v>7</v>
      </c>
    </row>
    <row r="6" spans="1:3">
      <c r="A6" s="5" t="s">
        <v>8</v>
      </c>
      <c r="B6" s="6" t="s">
        <v>9</v>
      </c>
      <c r="C6" s="8"/>
    </row>
    <row r="7" spans="1:3">
      <c r="A7" s="5" t="s">
        <v>10</v>
      </c>
      <c r="B7" s="6" t="s">
        <v>11</v>
      </c>
      <c r="C7" s="8"/>
    </row>
    <row r="8" spans="1:3">
      <c r="A8" s="5" t="s">
        <v>12</v>
      </c>
      <c r="B8" s="6" t="s">
        <v>13</v>
      </c>
      <c r="C8" s="9">
        <v>0</v>
      </c>
    </row>
    <row r="9" spans="1:3">
      <c r="A9" s="5" t="s">
        <v>14</v>
      </c>
      <c r="B9" s="6" t="s">
        <v>15</v>
      </c>
      <c r="C9" s="9">
        <v>0</v>
      </c>
    </row>
    <row r="10" spans="1:3">
      <c r="A10" s="5" t="s">
        <v>16</v>
      </c>
      <c r="B10" s="6" t="s">
        <v>17</v>
      </c>
      <c r="C10" s="9">
        <v>0</v>
      </c>
    </row>
    <row r="11" spans="1:3">
      <c r="A11" s="5" t="s">
        <v>18</v>
      </c>
      <c r="B11" s="6" t="s">
        <v>19</v>
      </c>
      <c r="C11" s="9">
        <v>6428530.1100000003</v>
      </c>
    </row>
    <row r="12" spans="1:3" ht="22.5">
      <c r="A12" s="5" t="s">
        <v>20</v>
      </c>
      <c r="B12" s="6" t="s">
        <v>21</v>
      </c>
      <c r="C12" s="9">
        <v>130178756.88950001</v>
      </c>
    </row>
    <row r="13" spans="1:3">
      <c r="A13" s="10" t="s">
        <v>22</v>
      </c>
      <c r="B13" s="6" t="s">
        <v>23</v>
      </c>
      <c r="C13" s="9">
        <v>20750000</v>
      </c>
    </row>
    <row r="14" spans="1:3">
      <c r="A14" s="10" t="s">
        <v>24</v>
      </c>
      <c r="B14" s="6" t="s">
        <v>25</v>
      </c>
      <c r="C14" s="9">
        <v>0</v>
      </c>
    </row>
    <row r="15" spans="1:3">
      <c r="A15" s="10" t="s">
        <v>26</v>
      </c>
      <c r="B15" s="6" t="s">
        <v>27</v>
      </c>
      <c r="C15" s="9">
        <v>28892822.979499999</v>
      </c>
    </row>
    <row r="16" spans="1:3">
      <c r="A16" s="11" t="s">
        <v>28</v>
      </c>
      <c r="B16" s="6" t="s">
        <v>29</v>
      </c>
      <c r="C16" s="9">
        <v>0</v>
      </c>
    </row>
    <row r="17" spans="1:3">
      <c r="A17" s="11" t="s">
        <v>30</v>
      </c>
      <c r="B17" s="6" t="s">
        <v>31</v>
      </c>
      <c r="C17" s="9">
        <v>28892822.979499999</v>
      </c>
    </row>
    <row r="18" spans="1:3">
      <c r="A18" s="10" t="s">
        <v>32</v>
      </c>
      <c r="B18" s="6" t="s">
        <v>33</v>
      </c>
      <c r="C18" s="9">
        <v>0</v>
      </c>
    </row>
    <row r="19" spans="1:3">
      <c r="A19" s="11" t="s">
        <v>34</v>
      </c>
      <c r="B19" s="6" t="s">
        <v>35</v>
      </c>
      <c r="C19" s="9">
        <v>0</v>
      </c>
    </row>
    <row r="20" spans="1:3">
      <c r="A20" s="11" t="s">
        <v>36</v>
      </c>
      <c r="B20" s="6" t="s">
        <v>37</v>
      </c>
      <c r="C20" s="9">
        <v>0</v>
      </c>
    </row>
    <row r="21" spans="1:3">
      <c r="A21" s="11" t="s">
        <v>38</v>
      </c>
      <c r="B21" s="6" t="s">
        <v>39</v>
      </c>
      <c r="C21" s="9">
        <v>0</v>
      </c>
    </row>
    <row r="22" spans="1:3">
      <c r="A22" s="11" t="s">
        <v>40</v>
      </c>
      <c r="B22" s="6" t="s">
        <v>41</v>
      </c>
      <c r="C22" s="9">
        <v>0</v>
      </c>
    </row>
    <row r="23" spans="1:3">
      <c r="A23" s="10" t="s">
        <v>42</v>
      </c>
      <c r="B23" s="6" t="s">
        <v>43</v>
      </c>
      <c r="C23" s="9">
        <v>80535933.909999996</v>
      </c>
    </row>
    <row r="24" spans="1:3">
      <c r="A24" s="10" t="s">
        <v>44</v>
      </c>
      <c r="B24" s="6" t="s">
        <v>45</v>
      </c>
      <c r="C24" s="9">
        <v>0</v>
      </c>
    </row>
    <row r="25" spans="1:3">
      <c r="A25" s="10" t="s">
        <v>46</v>
      </c>
      <c r="B25" s="6" t="s">
        <v>47</v>
      </c>
      <c r="C25" s="9">
        <v>0</v>
      </c>
    </row>
    <row r="26" spans="1:3">
      <c r="A26" s="10" t="s">
        <v>48</v>
      </c>
      <c r="B26" s="6" t="s">
        <v>49</v>
      </c>
      <c r="C26" s="9">
        <v>0</v>
      </c>
    </row>
    <row r="27" spans="1:3">
      <c r="A27" s="5" t="s">
        <v>50</v>
      </c>
      <c r="B27" s="6" t="s">
        <v>51</v>
      </c>
      <c r="C27" s="9">
        <v>0</v>
      </c>
    </row>
    <row r="28" spans="1:3">
      <c r="A28" s="5" t="s">
        <v>52</v>
      </c>
      <c r="B28" s="6" t="s">
        <v>53</v>
      </c>
      <c r="C28" s="9">
        <v>0</v>
      </c>
    </row>
    <row r="29" spans="1:3">
      <c r="A29" s="10" t="s">
        <v>54</v>
      </c>
      <c r="B29" s="6" t="s">
        <v>55</v>
      </c>
      <c r="C29" s="9">
        <v>0</v>
      </c>
    </row>
    <row r="30" spans="1:3">
      <c r="A30" s="10" t="s">
        <v>56</v>
      </c>
      <c r="B30" s="6" t="s">
        <v>57</v>
      </c>
      <c r="C30" s="9">
        <v>0</v>
      </c>
    </row>
    <row r="31" spans="1:3">
      <c r="A31" s="10" t="s">
        <v>58</v>
      </c>
      <c r="B31" s="6" t="s">
        <v>59</v>
      </c>
      <c r="C31" s="9">
        <v>0</v>
      </c>
    </row>
    <row r="32" spans="1:3">
      <c r="A32" s="5" t="s">
        <v>60</v>
      </c>
      <c r="B32" s="6" t="s">
        <v>61</v>
      </c>
      <c r="C32" s="9">
        <v>5576285.4515107181</v>
      </c>
    </row>
    <row r="33" spans="1:3">
      <c r="A33" s="10" t="s">
        <v>62</v>
      </c>
      <c r="B33" s="6" t="s">
        <v>63</v>
      </c>
      <c r="C33" s="9">
        <v>5576285.4515107181</v>
      </c>
    </row>
    <row r="34" spans="1:3">
      <c r="A34" s="11" t="s">
        <v>64</v>
      </c>
      <c r="B34" s="6" t="s">
        <v>65</v>
      </c>
      <c r="C34" s="9">
        <v>5360087.8645055601</v>
      </c>
    </row>
    <row r="35" spans="1:3">
      <c r="A35" s="11" t="s">
        <v>66</v>
      </c>
      <c r="B35" s="6" t="s">
        <v>67</v>
      </c>
      <c r="C35" s="9">
        <v>216197.58700515801</v>
      </c>
    </row>
    <row r="36" spans="1:3" ht="33.75">
      <c r="A36" s="10" t="s">
        <v>68</v>
      </c>
      <c r="B36" s="6" t="s">
        <v>69</v>
      </c>
      <c r="C36" s="9">
        <v>0</v>
      </c>
    </row>
    <row r="37" spans="1:3">
      <c r="A37" s="11" t="s">
        <v>70</v>
      </c>
      <c r="B37" s="6" t="s">
        <v>71</v>
      </c>
      <c r="C37" s="9">
        <v>0</v>
      </c>
    </row>
    <row r="38" spans="1:3" ht="22.5">
      <c r="A38" s="11" t="s">
        <v>72</v>
      </c>
      <c r="B38" s="6" t="s">
        <v>73</v>
      </c>
      <c r="C38" s="9">
        <v>0</v>
      </c>
    </row>
    <row r="39" spans="1:3">
      <c r="A39" s="10" t="s">
        <v>74</v>
      </c>
      <c r="B39" s="6" t="s">
        <v>75</v>
      </c>
      <c r="C39" s="9">
        <v>0</v>
      </c>
    </row>
    <row r="40" spans="1:3">
      <c r="A40" s="5" t="s">
        <v>76</v>
      </c>
      <c r="B40" s="6" t="s">
        <v>77</v>
      </c>
      <c r="C40" s="9">
        <v>0</v>
      </c>
    </row>
    <row r="41" spans="1:3">
      <c r="A41" s="5" t="s">
        <v>78</v>
      </c>
      <c r="B41" s="6" t="s">
        <v>79</v>
      </c>
      <c r="C41" s="9">
        <v>1664041.55</v>
      </c>
    </row>
    <row r="42" spans="1:3">
      <c r="A42" s="5" t="s">
        <v>80</v>
      </c>
      <c r="B42" s="6" t="s">
        <v>81</v>
      </c>
      <c r="C42" s="9">
        <v>808892.86</v>
      </c>
    </row>
    <row r="43" spans="1:3">
      <c r="A43" s="5" t="s">
        <v>82</v>
      </c>
      <c r="B43" s="6" t="s">
        <v>83</v>
      </c>
      <c r="C43" s="9">
        <v>801753.84</v>
      </c>
    </row>
    <row r="44" spans="1:3">
      <c r="A44" s="5" t="s">
        <v>84</v>
      </c>
      <c r="B44" s="6" t="s">
        <v>85</v>
      </c>
      <c r="C44" s="9">
        <v>0</v>
      </c>
    </row>
    <row r="45" spans="1:3" ht="22.5">
      <c r="A45" s="5" t="s">
        <v>86</v>
      </c>
      <c r="B45" s="6" t="s">
        <v>87</v>
      </c>
      <c r="C45" s="9">
        <v>0</v>
      </c>
    </row>
    <row r="46" spans="1:3">
      <c r="A46" s="5" t="s">
        <v>88</v>
      </c>
      <c r="B46" s="6" t="s">
        <v>89</v>
      </c>
      <c r="C46" s="9">
        <v>86285.83</v>
      </c>
    </row>
    <row r="47" spans="1:3">
      <c r="A47" s="5" t="s">
        <v>90</v>
      </c>
      <c r="B47" s="6" t="s">
        <v>91</v>
      </c>
      <c r="C47" s="9">
        <v>0</v>
      </c>
    </row>
    <row r="48" spans="1:3">
      <c r="A48" s="12" t="s">
        <v>92</v>
      </c>
      <c r="B48" s="6" t="s">
        <v>93</v>
      </c>
      <c r="C48" s="13">
        <v>145544546.53101072</v>
      </c>
    </row>
    <row r="49" spans="1:3">
      <c r="A49" s="4" t="s">
        <v>94</v>
      </c>
      <c r="B49" s="4" t="s">
        <v>1</v>
      </c>
      <c r="C49" s="4" t="s">
        <v>6</v>
      </c>
    </row>
    <row r="50" spans="1:3">
      <c r="A50" s="5" t="s">
        <v>95</v>
      </c>
      <c r="B50" s="6" t="s">
        <v>96</v>
      </c>
      <c r="C50" s="9">
        <v>38164425.726966552</v>
      </c>
    </row>
    <row r="51" spans="1:3">
      <c r="A51" s="10" t="s">
        <v>97</v>
      </c>
      <c r="B51" s="6" t="s">
        <v>98</v>
      </c>
      <c r="C51" s="9">
        <v>28983520.486671194</v>
      </c>
    </row>
    <row r="52" spans="1:3">
      <c r="A52" s="11" t="s">
        <v>99</v>
      </c>
      <c r="B52" s="6" t="s">
        <v>100</v>
      </c>
      <c r="C52" s="9">
        <v>0</v>
      </c>
    </row>
    <row r="53" spans="1:3">
      <c r="A53" s="11" t="s">
        <v>101</v>
      </c>
      <c r="B53" s="6" t="s">
        <v>102</v>
      </c>
      <c r="C53" s="9">
        <v>28005936.9848627</v>
      </c>
    </row>
    <row r="54" spans="1:3">
      <c r="A54" s="11" t="s">
        <v>103</v>
      </c>
      <c r="B54" s="6" t="s">
        <v>104</v>
      </c>
      <c r="C54" s="9">
        <v>977583.50180849596</v>
      </c>
    </row>
    <row r="55" spans="1:3" ht="22.5">
      <c r="A55" s="10" t="s">
        <v>105</v>
      </c>
      <c r="B55" s="6" t="s">
        <v>106</v>
      </c>
      <c r="C55" s="9">
        <v>9180905.2402953524</v>
      </c>
    </row>
    <row r="56" spans="1:3">
      <c r="A56" s="11" t="s">
        <v>99</v>
      </c>
      <c r="B56" s="6" t="s">
        <v>107</v>
      </c>
      <c r="C56" s="9">
        <v>0</v>
      </c>
    </row>
    <row r="57" spans="1:3">
      <c r="A57" s="11" t="s">
        <v>101</v>
      </c>
      <c r="B57" s="6" t="s">
        <v>108</v>
      </c>
      <c r="C57" s="9">
        <v>8682595.6531048007</v>
      </c>
    </row>
    <row r="58" spans="1:3">
      <c r="A58" s="11" t="s">
        <v>103</v>
      </c>
      <c r="B58" s="6" t="s">
        <v>109</v>
      </c>
      <c r="C58" s="9">
        <v>498309.58719055302</v>
      </c>
    </row>
    <row r="59" spans="1:3" ht="22.5">
      <c r="A59" s="5" t="s">
        <v>110</v>
      </c>
      <c r="B59" s="6" t="s">
        <v>111</v>
      </c>
      <c r="C59" s="9">
        <v>0</v>
      </c>
    </row>
    <row r="60" spans="1:3" ht="22.5">
      <c r="A60" s="10" t="s">
        <v>112</v>
      </c>
      <c r="B60" s="6" t="s">
        <v>113</v>
      </c>
      <c r="C60" s="9">
        <v>0</v>
      </c>
    </row>
    <row r="61" spans="1:3">
      <c r="A61" s="11" t="s">
        <v>99</v>
      </c>
      <c r="B61" s="6" t="s">
        <v>114</v>
      </c>
      <c r="C61" s="9">
        <v>0</v>
      </c>
    </row>
    <row r="62" spans="1:3">
      <c r="A62" s="11" t="s">
        <v>101</v>
      </c>
      <c r="B62" s="6" t="s">
        <v>115</v>
      </c>
      <c r="C62" s="9">
        <v>0</v>
      </c>
    </row>
    <row r="63" spans="1:3">
      <c r="A63" s="11" t="s">
        <v>103</v>
      </c>
      <c r="B63" s="6" t="s">
        <v>116</v>
      </c>
      <c r="C63" s="9">
        <v>0</v>
      </c>
    </row>
    <row r="64" spans="1:3" ht="22.5">
      <c r="A64" s="10" t="s">
        <v>117</v>
      </c>
      <c r="B64" s="6" t="s">
        <v>118</v>
      </c>
      <c r="C64" s="9">
        <v>0</v>
      </c>
    </row>
    <row r="65" spans="1:3">
      <c r="A65" s="11" t="s">
        <v>99</v>
      </c>
      <c r="B65" s="6" t="s">
        <v>119</v>
      </c>
      <c r="C65" s="9">
        <v>0</v>
      </c>
    </row>
    <row r="66" spans="1:3">
      <c r="A66" s="11" t="s">
        <v>101</v>
      </c>
      <c r="B66" s="6" t="s">
        <v>120</v>
      </c>
      <c r="C66" s="9">
        <v>0</v>
      </c>
    </row>
    <row r="67" spans="1:3">
      <c r="A67" s="11" t="s">
        <v>103</v>
      </c>
      <c r="B67" s="6" t="s">
        <v>121</v>
      </c>
      <c r="C67" s="9">
        <v>0</v>
      </c>
    </row>
    <row r="68" spans="1:3">
      <c r="A68" s="5" t="s">
        <v>122</v>
      </c>
      <c r="B68" s="6" t="s">
        <v>123</v>
      </c>
      <c r="C68" s="9">
        <v>0</v>
      </c>
    </row>
    <row r="69" spans="1:3">
      <c r="A69" s="10" t="s">
        <v>99</v>
      </c>
      <c r="B69" s="6" t="s">
        <v>124</v>
      </c>
      <c r="C69" s="9">
        <v>0</v>
      </c>
    </row>
    <row r="70" spans="1:3">
      <c r="A70" s="10" t="s">
        <v>101</v>
      </c>
      <c r="B70" s="6" t="s">
        <v>125</v>
      </c>
      <c r="C70" s="9">
        <v>0</v>
      </c>
    </row>
    <row r="71" spans="1:3">
      <c r="A71" s="10" t="s">
        <v>103</v>
      </c>
      <c r="B71" s="6" t="s">
        <v>126</v>
      </c>
      <c r="C71" s="9">
        <v>0</v>
      </c>
    </row>
    <row r="72" spans="1:3">
      <c r="A72" s="5" t="s">
        <v>127</v>
      </c>
      <c r="B72" s="6" t="s">
        <v>128</v>
      </c>
      <c r="C72" s="8"/>
    </row>
    <row r="73" spans="1:3">
      <c r="A73" s="5" t="s">
        <v>129</v>
      </c>
      <c r="B73" s="6" t="s">
        <v>130</v>
      </c>
      <c r="C73" s="9">
        <v>0</v>
      </c>
    </row>
    <row r="74" spans="1:3">
      <c r="A74" s="5" t="s">
        <v>131</v>
      </c>
      <c r="B74" s="6" t="s">
        <v>132</v>
      </c>
      <c r="C74" s="9">
        <v>0</v>
      </c>
    </row>
    <row r="75" spans="1:3">
      <c r="A75" s="5" t="s">
        <v>133</v>
      </c>
      <c r="B75" s="6" t="s">
        <v>134</v>
      </c>
      <c r="C75" s="9">
        <v>0</v>
      </c>
    </row>
    <row r="76" spans="1:3">
      <c r="A76" s="5" t="s">
        <v>135</v>
      </c>
      <c r="B76" s="6" t="s">
        <v>136</v>
      </c>
      <c r="C76" s="9">
        <v>0</v>
      </c>
    </row>
    <row r="77" spans="1:3">
      <c r="A77" s="5" t="s">
        <v>137</v>
      </c>
      <c r="B77" s="6" t="s">
        <v>138</v>
      </c>
      <c r="C77" s="9">
        <v>2059709.2</v>
      </c>
    </row>
    <row r="78" spans="1:3">
      <c r="A78" s="5" t="s">
        <v>139</v>
      </c>
      <c r="B78" s="6" t="s">
        <v>140</v>
      </c>
      <c r="C78" s="9">
        <v>0</v>
      </c>
    </row>
    <row r="79" spans="1:3">
      <c r="A79" s="5" t="s">
        <v>141</v>
      </c>
      <c r="B79" s="6" t="s">
        <v>142</v>
      </c>
      <c r="C79" s="9">
        <v>262648.38</v>
      </c>
    </row>
    <row r="80" spans="1:3">
      <c r="A80" s="5" t="s">
        <v>143</v>
      </c>
      <c r="B80" s="6" t="s">
        <v>144</v>
      </c>
      <c r="C80" s="9">
        <v>4262878.7</v>
      </c>
    </row>
    <row r="81" spans="1:3">
      <c r="A81" s="5" t="s">
        <v>145</v>
      </c>
      <c r="B81" s="6" t="s">
        <v>146</v>
      </c>
      <c r="C81" s="9">
        <v>0</v>
      </c>
    </row>
    <row r="82" spans="1:3">
      <c r="A82" s="5" t="s">
        <v>147</v>
      </c>
      <c r="B82" s="6" t="s">
        <v>148</v>
      </c>
      <c r="C82" s="9">
        <v>282816</v>
      </c>
    </row>
    <row r="83" spans="1:3">
      <c r="A83" s="5" t="s">
        <v>149</v>
      </c>
      <c r="B83" s="6" t="s">
        <v>150</v>
      </c>
      <c r="C83" s="9">
        <v>3568009.8</v>
      </c>
    </row>
    <row r="84" spans="1:3">
      <c r="A84" s="5" t="s">
        <v>151</v>
      </c>
      <c r="B84" s="6" t="s">
        <v>152</v>
      </c>
      <c r="C84" s="9">
        <v>0</v>
      </c>
    </row>
    <row r="85" spans="1:3">
      <c r="A85" s="10" t="s">
        <v>153</v>
      </c>
      <c r="B85" s="6" t="s">
        <v>154</v>
      </c>
      <c r="C85" s="9">
        <v>0</v>
      </c>
    </row>
    <row r="86" spans="1:3">
      <c r="A86" s="10" t="s">
        <v>155</v>
      </c>
      <c r="B86" s="6" t="s">
        <v>156</v>
      </c>
      <c r="C86" s="9">
        <v>0</v>
      </c>
    </row>
    <row r="87" spans="1:3">
      <c r="A87" s="5" t="s">
        <v>157</v>
      </c>
      <c r="B87" s="6" t="s">
        <v>158</v>
      </c>
      <c r="C87" s="9">
        <v>0</v>
      </c>
    </row>
    <row r="88" spans="1:3">
      <c r="A88" s="12" t="s">
        <v>159</v>
      </c>
      <c r="B88" s="6" t="s">
        <v>160</v>
      </c>
      <c r="C88" s="13">
        <v>48600487.806966551</v>
      </c>
    </row>
    <row r="89" spans="1:3">
      <c r="A89" s="4" t="s">
        <v>161</v>
      </c>
      <c r="B89" s="4" t="s">
        <v>1</v>
      </c>
      <c r="C89" s="4" t="s">
        <v>6</v>
      </c>
    </row>
    <row r="90" spans="1:3">
      <c r="A90" s="12" t="s">
        <v>161</v>
      </c>
      <c r="B90" s="6" t="s">
        <v>162</v>
      </c>
      <c r="C90" s="13">
        <v>96944058.724044174</v>
      </c>
    </row>
    <row r="91" spans="1:3" ht="0" hidden="1" customHeight="1"/>
    <row r="92" spans="1:3" ht="2.85" customHeight="1"/>
  </sheetData>
  <pageMargins left="0.78740157480314998" right="0.39370078740157499" top="0.39370078740157499" bottom="0.39370078740157499" header="0.39370078740157499" footer="0.39370078740157499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EA8C5-269E-42EA-98DF-F521A129706B}">
  <dimension ref="A1:T58"/>
  <sheetViews>
    <sheetView workbookViewId="0">
      <selection activeCell="J84" sqref="J84"/>
    </sheetView>
  </sheetViews>
  <sheetFormatPr defaultRowHeight="15"/>
  <sheetData>
    <row r="1" spans="1:20" ht="25.5">
      <c r="A1" s="33" t="s">
        <v>163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6" t="s">
        <v>2</v>
      </c>
    </row>
    <row r="2" spans="1:20">
      <c r="A2" s="33" t="s">
        <v>164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16" t="s">
        <v>1</v>
      </c>
    </row>
    <row r="3" spans="1:20">
      <c r="A3" s="35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17" t="s">
        <v>1</v>
      </c>
    </row>
    <row r="4" spans="1:20">
      <c r="A4" s="14" t="s">
        <v>165</v>
      </c>
      <c r="B4" s="32"/>
      <c r="C4" s="30" t="s">
        <v>166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30" t="s">
        <v>167</v>
      </c>
      <c r="Q4" s="31"/>
      <c r="R4" s="31"/>
      <c r="S4" s="32"/>
      <c r="T4" s="14" t="s">
        <v>168</v>
      </c>
    </row>
    <row r="5" spans="1:20" ht="67.5">
      <c r="A5" s="19" t="s">
        <v>1</v>
      </c>
      <c r="B5" s="19" t="s">
        <v>1</v>
      </c>
      <c r="C5" s="18" t="s">
        <v>169</v>
      </c>
      <c r="D5" s="18" t="s">
        <v>170</v>
      </c>
      <c r="E5" s="18" t="s">
        <v>171</v>
      </c>
      <c r="F5" s="18" t="s">
        <v>172</v>
      </c>
      <c r="G5" s="18" t="s">
        <v>173</v>
      </c>
      <c r="H5" s="18" t="s">
        <v>174</v>
      </c>
      <c r="I5" s="18" t="s">
        <v>175</v>
      </c>
      <c r="J5" s="18" t="s">
        <v>176</v>
      </c>
      <c r="K5" s="18" t="s">
        <v>177</v>
      </c>
      <c r="L5" s="15"/>
      <c r="M5" s="18" t="s">
        <v>178</v>
      </c>
      <c r="N5" s="18" t="s">
        <v>179</v>
      </c>
      <c r="O5" s="18" t="s">
        <v>180</v>
      </c>
      <c r="P5" s="18" t="s">
        <v>181</v>
      </c>
      <c r="Q5" s="18" t="s">
        <v>182</v>
      </c>
      <c r="R5" s="18" t="s">
        <v>183</v>
      </c>
      <c r="S5" s="18" t="s">
        <v>184</v>
      </c>
      <c r="T5" s="29"/>
    </row>
    <row r="6" spans="1:20">
      <c r="A6" s="20" t="s">
        <v>1</v>
      </c>
      <c r="B6" s="20" t="s">
        <v>1</v>
      </c>
      <c r="C6" s="21" t="s">
        <v>7</v>
      </c>
      <c r="D6" s="21" t="s">
        <v>185</v>
      </c>
      <c r="E6" s="21" t="s">
        <v>186</v>
      </c>
      <c r="F6" s="21" t="s">
        <v>187</v>
      </c>
      <c r="G6" s="21" t="s">
        <v>188</v>
      </c>
      <c r="H6" s="21" t="s">
        <v>189</v>
      </c>
      <c r="I6" s="21" t="s">
        <v>190</v>
      </c>
      <c r="J6" s="21" t="s">
        <v>191</v>
      </c>
      <c r="K6" s="21" t="s">
        <v>192</v>
      </c>
      <c r="L6" s="15"/>
      <c r="M6" s="21" t="s">
        <v>193</v>
      </c>
      <c r="N6" s="21" t="s">
        <v>194</v>
      </c>
      <c r="O6" s="21" t="s">
        <v>195</v>
      </c>
      <c r="P6" s="21" t="s">
        <v>196</v>
      </c>
      <c r="Q6" s="21" t="s">
        <v>197</v>
      </c>
      <c r="R6" s="21" t="s">
        <v>198</v>
      </c>
      <c r="S6" s="21" t="s">
        <v>199</v>
      </c>
      <c r="T6" s="21" t="s">
        <v>200</v>
      </c>
    </row>
    <row r="7" spans="1:20" ht="22.5">
      <c r="A7" s="20" t="s">
        <v>201</v>
      </c>
      <c r="B7" s="20" t="s">
        <v>1</v>
      </c>
      <c r="C7" s="22" t="s">
        <v>1</v>
      </c>
      <c r="D7" s="22" t="s">
        <v>1</v>
      </c>
      <c r="E7" s="22" t="s">
        <v>1</v>
      </c>
      <c r="F7" s="22" t="s">
        <v>1</v>
      </c>
      <c r="G7" s="22" t="s">
        <v>1</v>
      </c>
      <c r="H7" s="22" t="s">
        <v>1</v>
      </c>
      <c r="I7" s="22" t="s">
        <v>1</v>
      </c>
      <c r="J7" s="22" t="s">
        <v>1</v>
      </c>
      <c r="K7" s="22" t="s">
        <v>1</v>
      </c>
      <c r="L7" s="15"/>
      <c r="M7" s="22" t="s">
        <v>1</v>
      </c>
      <c r="N7" s="22" t="s">
        <v>1</v>
      </c>
      <c r="O7" s="22" t="s">
        <v>1</v>
      </c>
      <c r="P7" s="22" t="s">
        <v>1</v>
      </c>
      <c r="Q7" s="22" t="s">
        <v>1</v>
      </c>
      <c r="R7" s="22" t="s">
        <v>1</v>
      </c>
      <c r="S7" s="22" t="s">
        <v>1</v>
      </c>
      <c r="T7" s="22" t="s">
        <v>1</v>
      </c>
    </row>
    <row r="8" spans="1:20" ht="33.75">
      <c r="A8" s="22" t="s">
        <v>202</v>
      </c>
      <c r="B8" s="23" t="s">
        <v>29</v>
      </c>
      <c r="C8" s="24">
        <v>0</v>
      </c>
      <c r="D8" s="24">
        <v>4340617.05</v>
      </c>
      <c r="E8" s="24">
        <v>0</v>
      </c>
      <c r="F8" s="24">
        <v>5707876.1900000004</v>
      </c>
      <c r="G8" s="24">
        <v>9994843.3000000007</v>
      </c>
      <c r="H8" s="24">
        <v>0</v>
      </c>
      <c r="I8" s="24">
        <v>19244311.960000001</v>
      </c>
      <c r="J8" s="24">
        <v>1009415.73</v>
      </c>
      <c r="K8" s="24">
        <v>0</v>
      </c>
      <c r="L8" s="15"/>
      <c r="M8" s="24">
        <v>0</v>
      </c>
      <c r="N8" s="24">
        <v>1725281.73</v>
      </c>
      <c r="O8" s="24">
        <v>0</v>
      </c>
      <c r="P8" s="25"/>
      <c r="Q8" s="25"/>
      <c r="R8" s="25"/>
      <c r="S8" s="25"/>
      <c r="T8" s="24">
        <v>42022345.960000001</v>
      </c>
    </row>
    <row r="9" spans="1:20" ht="56.25">
      <c r="A9" s="22" t="s">
        <v>203</v>
      </c>
      <c r="B9" s="23" t="s">
        <v>31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15"/>
      <c r="M9" s="24">
        <v>0</v>
      </c>
      <c r="N9" s="24">
        <v>0</v>
      </c>
      <c r="O9" s="24">
        <v>0</v>
      </c>
      <c r="P9" s="25"/>
      <c r="Q9" s="25"/>
      <c r="R9" s="25"/>
      <c r="S9" s="25"/>
      <c r="T9" s="24">
        <v>0</v>
      </c>
    </row>
    <row r="10" spans="1:20" ht="67.5">
      <c r="A10" s="22" t="s">
        <v>204</v>
      </c>
      <c r="B10" s="23" t="s">
        <v>33</v>
      </c>
      <c r="C10" s="25"/>
      <c r="D10" s="25"/>
      <c r="E10" s="25"/>
      <c r="F10" s="25"/>
      <c r="G10" s="25"/>
      <c r="H10" s="25"/>
      <c r="I10" s="25"/>
      <c r="J10" s="25"/>
      <c r="K10" s="25"/>
      <c r="L10" s="15"/>
      <c r="M10" s="25"/>
      <c r="N10" s="25"/>
      <c r="O10" s="25"/>
      <c r="P10" s="24">
        <v>0</v>
      </c>
      <c r="Q10" s="24">
        <v>0</v>
      </c>
      <c r="R10" s="24">
        <v>0</v>
      </c>
      <c r="S10" s="24">
        <v>0</v>
      </c>
      <c r="T10" s="24">
        <v>0</v>
      </c>
    </row>
    <row r="11" spans="1:20" ht="22.5">
      <c r="A11" s="22" t="s">
        <v>205</v>
      </c>
      <c r="B11" s="23" t="s">
        <v>35</v>
      </c>
      <c r="C11" s="24">
        <v>0</v>
      </c>
      <c r="D11" s="24">
        <v>276666.66666666698</v>
      </c>
      <c r="E11" s="24">
        <v>0</v>
      </c>
      <c r="F11" s="24">
        <v>1658341.62333333</v>
      </c>
      <c r="G11" s="24">
        <v>72295.133333333404</v>
      </c>
      <c r="H11" s="24">
        <v>0</v>
      </c>
      <c r="I11" s="24">
        <v>4530907.7</v>
      </c>
      <c r="J11" s="24">
        <v>56666.666666666701</v>
      </c>
      <c r="K11" s="24">
        <v>0</v>
      </c>
      <c r="L11" s="15"/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6594877.7899999972</v>
      </c>
    </row>
    <row r="12" spans="1:20">
      <c r="A12" s="22" t="s">
        <v>206</v>
      </c>
      <c r="B12" s="23" t="s">
        <v>47</v>
      </c>
      <c r="C12" s="24">
        <v>0</v>
      </c>
      <c r="D12" s="24">
        <v>4063950.3833333328</v>
      </c>
      <c r="E12" s="24">
        <v>0</v>
      </c>
      <c r="F12" s="24">
        <v>4049534.5666666701</v>
      </c>
      <c r="G12" s="24">
        <v>9922548.166666666</v>
      </c>
      <c r="H12" s="24">
        <v>0</v>
      </c>
      <c r="I12" s="24">
        <v>14713404.26</v>
      </c>
      <c r="J12" s="24">
        <v>952749.06333333335</v>
      </c>
      <c r="K12" s="24">
        <v>0</v>
      </c>
      <c r="L12" s="15"/>
      <c r="M12" s="24">
        <v>0</v>
      </c>
      <c r="N12" s="24">
        <v>1725281.73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35427468.170000002</v>
      </c>
    </row>
    <row r="13" spans="1:20" ht="22.5">
      <c r="A13" s="20" t="s">
        <v>207</v>
      </c>
      <c r="B13" s="26" t="s">
        <v>1</v>
      </c>
      <c r="C13" s="22" t="s">
        <v>1</v>
      </c>
      <c r="D13" s="22" t="s">
        <v>1</v>
      </c>
      <c r="E13" s="22" t="s">
        <v>1</v>
      </c>
      <c r="F13" s="22" t="s">
        <v>1</v>
      </c>
      <c r="G13" s="22" t="s">
        <v>1</v>
      </c>
      <c r="H13" s="22" t="s">
        <v>1</v>
      </c>
      <c r="I13" s="22" t="s">
        <v>1</v>
      </c>
      <c r="J13" s="22" t="s">
        <v>1</v>
      </c>
      <c r="K13" s="22" t="s">
        <v>1</v>
      </c>
      <c r="L13" s="15"/>
      <c r="M13" s="22" t="s">
        <v>1</v>
      </c>
      <c r="N13" s="22" t="s">
        <v>1</v>
      </c>
      <c r="O13" s="22" t="s">
        <v>1</v>
      </c>
      <c r="P13" s="22" t="s">
        <v>1</v>
      </c>
      <c r="Q13" s="22" t="s">
        <v>1</v>
      </c>
      <c r="R13" s="22" t="s">
        <v>1</v>
      </c>
      <c r="S13" s="22" t="s">
        <v>1</v>
      </c>
      <c r="T13" s="22" t="s">
        <v>1</v>
      </c>
    </row>
    <row r="14" spans="1:20" ht="33.75">
      <c r="A14" s="22" t="s">
        <v>202</v>
      </c>
      <c r="B14" s="23" t="s">
        <v>49</v>
      </c>
      <c r="C14" s="24">
        <v>0</v>
      </c>
      <c r="D14" s="24">
        <v>4200136.16</v>
      </c>
      <c r="E14" s="24">
        <v>0</v>
      </c>
      <c r="F14" s="24">
        <v>5703098.3099999996</v>
      </c>
      <c r="G14" s="24">
        <v>9278033.3499999996</v>
      </c>
      <c r="H14" s="24">
        <v>0</v>
      </c>
      <c r="I14" s="24">
        <v>19132924.66</v>
      </c>
      <c r="J14" s="24">
        <v>1004829.12</v>
      </c>
      <c r="K14" s="24">
        <v>0</v>
      </c>
      <c r="L14" s="15"/>
      <c r="M14" s="24">
        <v>0</v>
      </c>
      <c r="N14" s="24">
        <v>1670286.84</v>
      </c>
      <c r="O14" s="24">
        <v>0</v>
      </c>
      <c r="P14" s="25"/>
      <c r="Q14" s="25"/>
      <c r="R14" s="25"/>
      <c r="S14" s="25"/>
      <c r="T14" s="24">
        <v>40989308.439999998</v>
      </c>
    </row>
    <row r="15" spans="1:20" ht="56.25">
      <c r="A15" s="22" t="s">
        <v>203</v>
      </c>
      <c r="B15" s="23" t="s">
        <v>51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15"/>
      <c r="M15" s="24">
        <v>0</v>
      </c>
      <c r="N15" s="24">
        <v>0</v>
      </c>
      <c r="O15" s="24">
        <v>0</v>
      </c>
      <c r="P15" s="25"/>
      <c r="Q15" s="25"/>
      <c r="R15" s="25"/>
      <c r="S15" s="25"/>
      <c r="T15" s="24">
        <v>0</v>
      </c>
    </row>
    <row r="16" spans="1:20" ht="67.5">
      <c r="A16" s="22" t="s">
        <v>204</v>
      </c>
      <c r="B16" s="23" t="s">
        <v>53</v>
      </c>
      <c r="C16" s="25"/>
      <c r="D16" s="25"/>
      <c r="E16" s="25"/>
      <c r="F16" s="25"/>
      <c r="G16" s="25"/>
      <c r="H16" s="25"/>
      <c r="I16" s="25"/>
      <c r="J16" s="25"/>
      <c r="K16" s="25"/>
      <c r="L16" s="15"/>
      <c r="M16" s="25"/>
      <c r="N16" s="25"/>
      <c r="O16" s="25"/>
      <c r="P16" s="24">
        <v>0</v>
      </c>
      <c r="Q16" s="24">
        <v>0</v>
      </c>
      <c r="R16" s="24">
        <v>0</v>
      </c>
      <c r="S16" s="24">
        <v>0</v>
      </c>
      <c r="T16" s="24">
        <v>0</v>
      </c>
    </row>
    <row r="17" spans="1:20" ht="22.5">
      <c r="A17" s="22" t="s">
        <v>205</v>
      </c>
      <c r="B17" s="23" t="s">
        <v>55</v>
      </c>
      <c r="C17" s="24">
        <v>0</v>
      </c>
      <c r="D17" s="24">
        <v>276666.66666666698</v>
      </c>
      <c r="E17" s="24">
        <v>0</v>
      </c>
      <c r="F17" s="24">
        <v>1658341.62333333</v>
      </c>
      <c r="G17" s="24">
        <v>72295.133333333404</v>
      </c>
      <c r="H17" s="24">
        <v>0</v>
      </c>
      <c r="I17" s="24">
        <v>4530907.7</v>
      </c>
      <c r="J17" s="24">
        <v>56666.666666666701</v>
      </c>
      <c r="K17" s="24">
        <v>0</v>
      </c>
      <c r="L17" s="15"/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6594877.7899999972</v>
      </c>
    </row>
    <row r="18" spans="1:20">
      <c r="A18" s="22" t="s">
        <v>206</v>
      </c>
      <c r="B18" s="23" t="s">
        <v>67</v>
      </c>
      <c r="C18" s="24">
        <v>0</v>
      </c>
      <c r="D18" s="24">
        <v>3923469.4933333332</v>
      </c>
      <c r="E18" s="24">
        <v>0</v>
      </c>
      <c r="F18" s="24">
        <v>4044756.6866666698</v>
      </c>
      <c r="G18" s="24">
        <v>9205738.2166666668</v>
      </c>
      <c r="H18" s="24">
        <v>0</v>
      </c>
      <c r="I18" s="24">
        <v>14602016.960000001</v>
      </c>
      <c r="J18" s="24">
        <v>948162.45333333325</v>
      </c>
      <c r="K18" s="24">
        <v>0</v>
      </c>
      <c r="L18" s="15"/>
      <c r="M18" s="24">
        <v>0</v>
      </c>
      <c r="N18" s="24">
        <v>1670286.84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34394430.650000006</v>
      </c>
    </row>
    <row r="19" spans="1:20" ht="22.5">
      <c r="A19" s="20" t="s">
        <v>208</v>
      </c>
      <c r="B19" s="26" t="s">
        <v>1</v>
      </c>
      <c r="C19" s="22" t="s">
        <v>1</v>
      </c>
      <c r="D19" s="22" t="s">
        <v>1</v>
      </c>
      <c r="E19" s="22" t="s">
        <v>1</v>
      </c>
      <c r="F19" s="22" t="s">
        <v>1</v>
      </c>
      <c r="G19" s="22" t="s">
        <v>1</v>
      </c>
      <c r="H19" s="22" t="s">
        <v>1</v>
      </c>
      <c r="I19" s="22" t="s">
        <v>1</v>
      </c>
      <c r="J19" s="22" t="s">
        <v>1</v>
      </c>
      <c r="K19" s="22" t="s">
        <v>1</v>
      </c>
      <c r="L19" s="15"/>
      <c r="M19" s="22" t="s">
        <v>1</v>
      </c>
      <c r="N19" s="22" t="s">
        <v>1</v>
      </c>
      <c r="O19" s="22" t="s">
        <v>1</v>
      </c>
      <c r="P19" s="22" t="s">
        <v>1</v>
      </c>
      <c r="Q19" s="22" t="s">
        <v>1</v>
      </c>
      <c r="R19" s="22" t="s">
        <v>1</v>
      </c>
      <c r="S19" s="22" t="s">
        <v>1</v>
      </c>
      <c r="T19" s="22" t="s">
        <v>1</v>
      </c>
    </row>
    <row r="20" spans="1:20" ht="33.75">
      <c r="A20" s="22" t="s">
        <v>202</v>
      </c>
      <c r="B20" s="23" t="s">
        <v>69</v>
      </c>
      <c r="C20" s="24">
        <v>0</v>
      </c>
      <c r="D20" s="24">
        <v>2087946.52397402</v>
      </c>
      <c r="E20" s="24">
        <v>0</v>
      </c>
      <c r="F20" s="24">
        <v>3804034.2437999002</v>
      </c>
      <c r="G20" s="24">
        <v>3983890.9638061998</v>
      </c>
      <c r="H20" s="24">
        <v>0</v>
      </c>
      <c r="I20" s="24">
        <v>8251042.2235095399</v>
      </c>
      <c r="J20" s="24">
        <v>43742.434910341603</v>
      </c>
      <c r="K20" s="24">
        <v>0</v>
      </c>
      <c r="L20" s="15"/>
      <c r="M20" s="24">
        <v>0</v>
      </c>
      <c r="N20" s="24">
        <v>1217079.69</v>
      </c>
      <c r="O20" s="24">
        <v>0</v>
      </c>
      <c r="P20" s="25"/>
      <c r="Q20" s="25"/>
      <c r="R20" s="25"/>
      <c r="S20" s="25"/>
      <c r="T20" s="24">
        <v>19387736.080000002</v>
      </c>
    </row>
    <row r="21" spans="1:20" ht="56.25">
      <c r="A21" s="22" t="s">
        <v>203</v>
      </c>
      <c r="B21" s="23" t="s">
        <v>71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15"/>
      <c r="M21" s="24">
        <v>0</v>
      </c>
      <c r="N21" s="24">
        <v>0</v>
      </c>
      <c r="O21" s="24">
        <v>0</v>
      </c>
      <c r="P21" s="25"/>
      <c r="Q21" s="25"/>
      <c r="R21" s="25"/>
      <c r="S21" s="25"/>
      <c r="T21" s="24">
        <v>0</v>
      </c>
    </row>
    <row r="22" spans="1:20" ht="67.5">
      <c r="A22" s="22" t="s">
        <v>204</v>
      </c>
      <c r="B22" s="23" t="s">
        <v>73</v>
      </c>
      <c r="C22" s="25"/>
      <c r="D22" s="25"/>
      <c r="E22" s="25"/>
      <c r="F22" s="25"/>
      <c r="G22" s="25"/>
      <c r="H22" s="25"/>
      <c r="I22" s="25"/>
      <c r="J22" s="25"/>
      <c r="K22" s="25"/>
      <c r="L22" s="15"/>
      <c r="M22" s="25"/>
      <c r="N22" s="25"/>
      <c r="O22" s="25"/>
      <c r="P22" s="24">
        <v>0</v>
      </c>
      <c r="Q22" s="24">
        <v>0</v>
      </c>
      <c r="R22" s="24">
        <v>0</v>
      </c>
      <c r="S22" s="24">
        <v>0</v>
      </c>
      <c r="T22" s="24">
        <v>0</v>
      </c>
    </row>
    <row r="23" spans="1:20" ht="22.5">
      <c r="A23" s="22" t="s">
        <v>205</v>
      </c>
      <c r="B23" s="23" t="s">
        <v>75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2032633.07</v>
      </c>
      <c r="J23" s="24">
        <v>0</v>
      </c>
      <c r="K23" s="24">
        <v>0</v>
      </c>
      <c r="L23" s="15"/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2032633.07</v>
      </c>
    </row>
    <row r="24" spans="1:20">
      <c r="A24" s="22" t="s">
        <v>206</v>
      </c>
      <c r="B24" s="23" t="s">
        <v>87</v>
      </c>
      <c r="C24" s="24">
        <v>0</v>
      </c>
      <c r="D24" s="24">
        <v>2087946.52397402</v>
      </c>
      <c r="E24" s="24">
        <v>0</v>
      </c>
      <c r="F24" s="24">
        <v>3804034.2437999002</v>
      </c>
      <c r="G24" s="24">
        <v>3983890.9638061998</v>
      </c>
      <c r="H24" s="24">
        <v>0</v>
      </c>
      <c r="I24" s="24">
        <v>6218409.1535095396</v>
      </c>
      <c r="J24" s="24">
        <v>43742.434910341603</v>
      </c>
      <c r="K24" s="24">
        <v>0</v>
      </c>
      <c r="L24" s="15"/>
      <c r="M24" s="24">
        <v>0</v>
      </c>
      <c r="N24" s="24">
        <v>1217079.69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17355103.010000002</v>
      </c>
    </row>
    <row r="25" spans="1:20" ht="78.75">
      <c r="A25" s="20" t="s">
        <v>209</v>
      </c>
      <c r="B25" s="26" t="s">
        <v>1</v>
      </c>
      <c r="C25" s="22" t="s">
        <v>1</v>
      </c>
      <c r="D25" s="22" t="s">
        <v>1</v>
      </c>
      <c r="E25" s="22" t="s">
        <v>1</v>
      </c>
      <c r="F25" s="22" t="s">
        <v>1</v>
      </c>
      <c r="G25" s="22" t="s">
        <v>1</v>
      </c>
      <c r="H25" s="22" t="s">
        <v>1</v>
      </c>
      <c r="I25" s="22" t="s">
        <v>1</v>
      </c>
      <c r="J25" s="22" t="s">
        <v>1</v>
      </c>
      <c r="K25" s="22" t="s">
        <v>1</v>
      </c>
      <c r="L25" s="15"/>
      <c r="M25" s="22" t="s">
        <v>1</v>
      </c>
      <c r="N25" s="22" t="s">
        <v>1</v>
      </c>
      <c r="O25" s="22" t="s">
        <v>1</v>
      </c>
      <c r="P25" s="22" t="s">
        <v>1</v>
      </c>
      <c r="Q25" s="22" t="s">
        <v>1</v>
      </c>
      <c r="R25" s="22" t="s">
        <v>1</v>
      </c>
      <c r="S25" s="22" t="s">
        <v>1</v>
      </c>
      <c r="T25" s="22" t="s">
        <v>1</v>
      </c>
    </row>
    <row r="26" spans="1:20" ht="33.75">
      <c r="A26" s="22" t="s">
        <v>202</v>
      </c>
      <c r="B26" s="23" t="s">
        <v>89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15"/>
      <c r="M26" s="24">
        <v>0</v>
      </c>
      <c r="N26" s="24">
        <v>0</v>
      </c>
      <c r="O26" s="24">
        <v>0</v>
      </c>
      <c r="P26" s="25"/>
      <c r="Q26" s="25"/>
      <c r="R26" s="25"/>
      <c r="S26" s="25"/>
      <c r="T26" s="24">
        <v>0</v>
      </c>
    </row>
    <row r="27" spans="1:20" ht="56.25">
      <c r="A27" s="22" t="s">
        <v>203</v>
      </c>
      <c r="B27" s="23" t="s">
        <v>91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15"/>
      <c r="M27" s="24">
        <v>0</v>
      </c>
      <c r="N27" s="24">
        <v>0</v>
      </c>
      <c r="O27" s="24">
        <v>0</v>
      </c>
      <c r="P27" s="25"/>
      <c r="Q27" s="25"/>
      <c r="R27" s="25"/>
      <c r="S27" s="25"/>
      <c r="T27" s="24">
        <v>0</v>
      </c>
    </row>
    <row r="28" spans="1:20" ht="67.5">
      <c r="A28" s="22" t="s">
        <v>204</v>
      </c>
      <c r="B28" s="23" t="s">
        <v>210</v>
      </c>
      <c r="C28" s="25"/>
      <c r="D28" s="25"/>
      <c r="E28" s="25"/>
      <c r="F28" s="25"/>
      <c r="G28" s="25"/>
      <c r="H28" s="25"/>
      <c r="I28" s="25"/>
      <c r="J28" s="25"/>
      <c r="K28" s="25"/>
      <c r="L28" s="15"/>
      <c r="M28" s="25"/>
      <c r="N28" s="25"/>
      <c r="O28" s="25"/>
      <c r="P28" s="24">
        <v>0</v>
      </c>
      <c r="Q28" s="24">
        <v>0</v>
      </c>
      <c r="R28" s="24">
        <v>0</v>
      </c>
      <c r="S28" s="24">
        <v>0</v>
      </c>
      <c r="T28" s="24">
        <v>0</v>
      </c>
    </row>
    <row r="29" spans="1:20" ht="22.5">
      <c r="A29" s="22" t="s">
        <v>205</v>
      </c>
      <c r="B29" s="23" t="s">
        <v>211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15"/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</row>
    <row r="30" spans="1:20">
      <c r="A30" s="22" t="s">
        <v>206</v>
      </c>
      <c r="B30" s="23" t="s">
        <v>93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15"/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</row>
    <row r="31" spans="1:20" ht="22.5">
      <c r="A31" s="20" t="s">
        <v>212</v>
      </c>
      <c r="B31" s="23" t="s">
        <v>104</v>
      </c>
      <c r="C31" s="24">
        <v>0</v>
      </c>
      <c r="D31" s="24">
        <v>2014814.0290331878</v>
      </c>
      <c r="E31" s="24">
        <v>0</v>
      </c>
      <c r="F31" s="24">
        <v>2735628.0846884679</v>
      </c>
      <c r="G31" s="24">
        <v>4450851.8506099246</v>
      </c>
      <c r="H31" s="24">
        <v>0</v>
      </c>
      <c r="I31" s="24">
        <v>9178103.6501928642</v>
      </c>
      <c r="J31" s="24">
        <v>482018.61335778062</v>
      </c>
      <c r="K31" s="24">
        <v>0</v>
      </c>
      <c r="L31" s="15"/>
      <c r="M31" s="24">
        <v>0</v>
      </c>
      <c r="N31" s="24">
        <v>801240.06211777497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19662656.290000003</v>
      </c>
    </row>
    <row r="32" spans="1:20" ht="33.75">
      <c r="A32" s="20" t="s">
        <v>213</v>
      </c>
      <c r="B32" s="23" t="s">
        <v>214</v>
      </c>
      <c r="C32" s="25" t="s">
        <v>1</v>
      </c>
      <c r="D32" s="25" t="s">
        <v>1</v>
      </c>
      <c r="E32" s="25" t="s">
        <v>1</v>
      </c>
      <c r="F32" s="25" t="s">
        <v>1</v>
      </c>
      <c r="G32" s="25" t="s">
        <v>1</v>
      </c>
      <c r="H32" s="25" t="s">
        <v>1</v>
      </c>
      <c r="I32" s="25" t="s">
        <v>1</v>
      </c>
      <c r="J32" s="25" t="s">
        <v>1</v>
      </c>
      <c r="K32" s="25" t="s">
        <v>1</v>
      </c>
      <c r="L32" s="15"/>
      <c r="M32" s="25" t="s">
        <v>1</v>
      </c>
      <c r="N32" s="25" t="s">
        <v>1</v>
      </c>
      <c r="O32" s="25" t="s">
        <v>1</v>
      </c>
      <c r="P32" s="25" t="s">
        <v>1</v>
      </c>
      <c r="Q32" s="25" t="s">
        <v>1</v>
      </c>
      <c r="R32" s="25" t="s">
        <v>1</v>
      </c>
      <c r="S32" s="25" t="s">
        <v>1</v>
      </c>
      <c r="T32" s="24">
        <v>0</v>
      </c>
    </row>
    <row r="33" spans="1:20" ht="33.75">
      <c r="A33" s="20" t="s">
        <v>215</v>
      </c>
      <c r="B33" s="23" t="s">
        <v>216</v>
      </c>
      <c r="C33" s="25" t="s">
        <v>1</v>
      </c>
      <c r="D33" s="25" t="s">
        <v>1</v>
      </c>
      <c r="E33" s="25" t="s">
        <v>1</v>
      </c>
      <c r="F33" s="25" t="s">
        <v>1</v>
      </c>
      <c r="G33" s="25" t="s">
        <v>1</v>
      </c>
      <c r="H33" s="25" t="s">
        <v>1</v>
      </c>
      <c r="I33" s="25" t="s">
        <v>1</v>
      </c>
      <c r="J33" s="25" t="s">
        <v>1</v>
      </c>
      <c r="K33" s="25" t="s">
        <v>1</v>
      </c>
      <c r="L33" s="15"/>
      <c r="M33" s="25" t="s">
        <v>1</v>
      </c>
      <c r="N33" s="25" t="s">
        <v>1</v>
      </c>
      <c r="O33" s="25" t="s">
        <v>1</v>
      </c>
      <c r="P33" s="25" t="s">
        <v>1</v>
      </c>
      <c r="Q33" s="25" t="s">
        <v>1</v>
      </c>
      <c r="R33" s="25" t="s">
        <v>1</v>
      </c>
      <c r="S33" s="25" t="s">
        <v>1</v>
      </c>
      <c r="T33" s="24">
        <v>19662656.290000003</v>
      </c>
    </row>
    <row r="34" spans="1:20">
      <c r="A34" s="27" t="s">
        <v>1</v>
      </c>
      <c r="B34" s="27" t="s">
        <v>1</v>
      </c>
      <c r="C34" s="28" t="s">
        <v>1</v>
      </c>
      <c r="D34" s="28" t="s">
        <v>1</v>
      </c>
      <c r="E34" s="28" t="s">
        <v>1</v>
      </c>
      <c r="F34" s="28" t="s">
        <v>1</v>
      </c>
      <c r="G34" s="28" t="s">
        <v>1</v>
      </c>
      <c r="H34" s="28" t="s">
        <v>1</v>
      </c>
      <c r="I34" s="28" t="s">
        <v>1</v>
      </c>
      <c r="J34" s="28" t="s">
        <v>1</v>
      </c>
      <c r="K34" s="28" t="s">
        <v>1</v>
      </c>
      <c r="L34" s="15"/>
      <c r="M34" s="28" t="s">
        <v>1</v>
      </c>
      <c r="N34" s="28" t="s">
        <v>1</v>
      </c>
      <c r="O34" s="28" t="s">
        <v>1</v>
      </c>
      <c r="P34" s="28" t="s">
        <v>1</v>
      </c>
      <c r="Q34" s="28" t="s">
        <v>1</v>
      </c>
      <c r="R34" s="28" t="s">
        <v>1</v>
      </c>
      <c r="S34" s="28" t="s">
        <v>1</v>
      </c>
      <c r="T34" s="28" t="s">
        <v>1</v>
      </c>
    </row>
    <row r="35" spans="1:20" ht="22.5">
      <c r="A35" s="18" t="s">
        <v>217</v>
      </c>
      <c r="B35" s="18" t="s">
        <v>1</v>
      </c>
      <c r="C35" s="30" t="s">
        <v>217</v>
      </c>
      <c r="D35" s="31"/>
      <c r="E35" s="31"/>
      <c r="F35" s="31"/>
      <c r="G35" s="31"/>
      <c r="H35" s="32"/>
      <c r="I35" s="30" t="s">
        <v>218</v>
      </c>
      <c r="J35" s="32"/>
      <c r="K35" s="14" t="s">
        <v>168</v>
      </c>
      <c r="L35" s="15"/>
      <c r="M35" s="15"/>
      <c r="N35" s="15"/>
      <c r="O35" s="15"/>
      <c r="P35" s="15"/>
      <c r="Q35" s="15"/>
      <c r="R35" s="15"/>
      <c r="S35" s="15"/>
      <c r="T35" s="15"/>
    </row>
    <row r="36" spans="1:20" ht="157.5">
      <c r="A36" s="19" t="s">
        <v>1</v>
      </c>
      <c r="B36" s="19" t="s">
        <v>1</v>
      </c>
      <c r="C36" s="18" t="s">
        <v>219</v>
      </c>
      <c r="D36" s="18" t="s">
        <v>220</v>
      </c>
      <c r="E36" s="18" t="s">
        <v>221</v>
      </c>
      <c r="F36" s="18" t="s">
        <v>222</v>
      </c>
      <c r="G36" s="18" t="s">
        <v>223</v>
      </c>
      <c r="H36" s="18" t="s">
        <v>224</v>
      </c>
      <c r="I36" s="18" t="s">
        <v>225</v>
      </c>
      <c r="J36" s="18" t="s">
        <v>218</v>
      </c>
      <c r="K36" s="29"/>
      <c r="L36" s="15"/>
      <c r="M36" s="15"/>
      <c r="N36" s="15"/>
      <c r="O36" s="15"/>
      <c r="P36" s="15"/>
      <c r="Q36" s="15"/>
      <c r="R36" s="15"/>
      <c r="S36" s="15"/>
      <c r="T36" s="15"/>
    </row>
    <row r="37" spans="1:20">
      <c r="A37" s="20" t="s">
        <v>1</v>
      </c>
      <c r="B37" s="20" t="s">
        <v>1</v>
      </c>
      <c r="C37" s="21" t="s">
        <v>226</v>
      </c>
      <c r="D37" s="21" t="s">
        <v>227</v>
      </c>
      <c r="E37" s="21" t="s">
        <v>228</v>
      </c>
      <c r="F37" s="21" t="s">
        <v>229</v>
      </c>
      <c r="G37" s="21" t="s">
        <v>230</v>
      </c>
      <c r="H37" s="21" t="s">
        <v>231</v>
      </c>
      <c r="I37" s="21" t="s">
        <v>232</v>
      </c>
      <c r="J37" s="21" t="s">
        <v>233</v>
      </c>
      <c r="K37" s="21" t="s">
        <v>234</v>
      </c>
      <c r="L37" s="15"/>
      <c r="M37" s="15"/>
      <c r="N37" s="15"/>
      <c r="O37" s="15"/>
      <c r="P37" s="15"/>
      <c r="Q37" s="15"/>
      <c r="R37" s="15"/>
      <c r="S37" s="15"/>
      <c r="T37" s="15"/>
    </row>
    <row r="38" spans="1:20" ht="22.5">
      <c r="A38" s="20" t="s">
        <v>201</v>
      </c>
      <c r="B38" s="20" t="s">
        <v>1</v>
      </c>
      <c r="C38" s="22" t="s">
        <v>1</v>
      </c>
      <c r="D38" s="22" t="s">
        <v>1</v>
      </c>
      <c r="E38" s="22" t="s">
        <v>1</v>
      </c>
      <c r="F38" s="22" t="s">
        <v>1</v>
      </c>
      <c r="G38" s="22" t="s">
        <v>1</v>
      </c>
      <c r="H38" s="22" t="s">
        <v>1</v>
      </c>
      <c r="I38" s="22" t="s">
        <v>1</v>
      </c>
      <c r="J38" s="22" t="s">
        <v>1</v>
      </c>
      <c r="K38" s="22" t="s">
        <v>1</v>
      </c>
      <c r="L38" s="15"/>
      <c r="M38" s="15"/>
      <c r="N38" s="15"/>
      <c r="O38" s="15"/>
      <c r="P38" s="15"/>
      <c r="Q38" s="15"/>
      <c r="R38" s="15"/>
      <c r="S38" s="15"/>
      <c r="T38" s="15"/>
    </row>
    <row r="39" spans="1:20">
      <c r="A39" s="22" t="s">
        <v>235</v>
      </c>
      <c r="B39" s="22" t="s">
        <v>236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15"/>
      <c r="M39" s="15"/>
      <c r="N39" s="15"/>
      <c r="O39" s="15"/>
      <c r="P39" s="15"/>
      <c r="Q39" s="15"/>
      <c r="R39" s="15"/>
      <c r="S39" s="15"/>
      <c r="T39" s="15"/>
    </row>
    <row r="40" spans="1:20" ht="22.5">
      <c r="A40" s="22" t="s">
        <v>205</v>
      </c>
      <c r="B40" s="22" t="s">
        <v>237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15"/>
      <c r="M40" s="15"/>
      <c r="N40" s="15"/>
      <c r="O40" s="15"/>
      <c r="P40" s="15"/>
      <c r="Q40" s="15"/>
      <c r="R40" s="15"/>
      <c r="S40" s="15"/>
      <c r="T40" s="15"/>
    </row>
    <row r="41" spans="1:20">
      <c r="A41" s="22" t="s">
        <v>206</v>
      </c>
      <c r="B41" s="22" t="s">
        <v>238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15"/>
      <c r="M41" s="15"/>
      <c r="N41" s="15"/>
      <c r="O41" s="15"/>
      <c r="P41" s="15"/>
      <c r="Q41" s="15"/>
      <c r="R41" s="15"/>
      <c r="S41" s="15"/>
      <c r="T41" s="15"/>
    </row>
    <row r="42" spans="1:20" ht="22.5">
      <c r="A42" s="20" t="s">
        <v>207</v>
      </c>
      <c r="B42" s="20" t="s">
        <v>1</v>
      </c>
      <c r="C42" s="22" t="s">
        <v>1</v>
      </c>
      <c r="D42" s="22" t="s">
        <v>1</v>
      </c>
      <c r="E42" s="22" t="s">
        <v>1</v>
      </c>
      <c r="F42" s="22" t="s">
        <v>1</v>
      </c>
      <c r="G42" s="22" t="s">
        <v>1</v>
      </c>
      <c r="H42" s="22" t="s">
        <v>1</v>
      </c>
      <c r="I42" s="22" t="s">
        <v>1</v>
      </c>
      <c r="J42" s="22" t="s">
        <v>1</v>
      </c>
      <c r="K42" s="22" t="s">
        <v>1</v>
      </c>
      <c r="L42" s="15"/>
      <c r="M42" s="15"/>
      <c r="N42" s="15"/>
      <c r="O42" s="15"/>
      <c r="P42" s="15"/>
      <c r="Q42" s="15"/>
      <c r="R42" s="15"/>
      <c r="S42" s="15"/>
      <c r="T42" s="15"/>
    </row>
    <row r="43" spans="1:20">
      <c r="A43" s="22" t="s">
        <v>235</v>
      </c>
      <c r="B43" s="22" t="s">
        <v>239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15"/>
      <c r="M43" s="15"/>
      <c r="N43" s="15"/>
      <c r="O43" s="15"/>
      <c r="P43" s="15"/>
      <c r="Q43" s="15"/>
      <c r="R43" s="15"/>
      <c r="S43" s="15"/>
      <c r="T43" s="15"/>
    </row>
    <row r="44" spans="1:20" ht="22.5">
      <c r="A44" s="22" t="s">
        <v>205</v>
      </c>
      <c r="B44" s="22" t="s">
        <v>240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15"/>
      <c r="M44" s="15"/>
      <c r="N44" s="15"/>
      <c r="O44" s="15"/>
      <c r="P44" s="15"/>
      <c r="Q44" s="15"/>
      <c r="R44" s="15"/>
      <c r="S44" s="15"/>
      <c r="T44" s="15"/>
    </row>
    <row r="45" spans="1:20">
      <c r="A45" s="22" t="s">
        <v>206</v>
      </c>
      <c r="B45" s="22" t="s">
        <v>241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15"/>
      <c r="M45" s="15"/>
      <c r="N45" s="15"/>
      <c r="O45" s="15"/>
      <c r="P45" s="15"/>
      <c r="Q45" s="15"/>
      <c r="R45" s="15"/>
      <c r="S45" s="15"/>
      <c r="T45" s="15"/>
    </row>
    <row r="46" spans="1:20" ht="22.5">
      <c r="A46" s="20" t="s">
        <v>208</v>
      </c>
      <c r="B46" s="20" t="s">
        <v>1</v>
      </c>
      <c r="C46" s="22" t="s">
        <v>1</v>
      </c>
      <c r="D46" s="22" t="s">
        <v>1</v>
      </c>
      <c r="E46" s="22" t="s">
        <v>1</v>
      </c>
      <c r="F46" s="22" t="s">
        <v>1</v>
      </c>
      <c r="G46" s="22" t="s">
        <v>1</v>
      </c>
      <c r="H46" s="22" t="s">
        <v>1</v>
      </c>
      <c r="I46" s="22" t="s">
        <v>1</v>
      </c>
      <c r="J46" s="22" t="s">
        <v>1</v>
      </c>
      <c r="K46" s="22" t="s">
        <v>1</v>
      </c>
      <c r="L46" s="15"/>
      <c r="M46" s="15"/>
      <c r="N46" s="15"/>
      <c r="O46" s="15"/>
      <c r="P46" s="15"/>
      <c r="Q46" s="15"/>
      <c r="R46" s="15"/>
      <c r="S46" s="15"/>
      <c r="T46" s="15"/>
    </row>
    <row r="47" spans="1:20">
      <c r="A47" s="22" t="s">
        <v>235</v>
      </c>
      <c r="B47" s="22" t="s">
        <v>242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15"/>
      <c r="M47" s="15"/>
      <c r="N47" s="15"/>
      <c r="O47" s="15"/>
      <c r="P47" s="15"/>
      <c r="Q47" s="15"/>
      <c r="R47" s="15"/>
      <c r="S47" s="15"/>
      <c r="T47" s="15"/>
    </row>
    <row r="48" spans="1:20" ht="22.5">
      <c r="A48" s="22" t="s">
        <v>205</v>
      </c>
      <c r="B48" s="22" t="s">
        <v>243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15"/>
      <c r="M48" s="15"/>
      <c r="N48" s="15"/>
      <c r="O48" s="15"/>
      <c r="P48" s="15"/>
      <c r="Q48" s="15"/>
      <c r="R48" s="15"/>
      <c r="S48" s="15"/>
      <c r="T48" s="15"/>
    </row>
    <row r="49" spans="1:11">
      <c r="A49" s="22" t="s">
        <v>206</v>
      </c>
      <c r="B49" s="22" t="s">
        <v>244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</row>
    <row r="50" spans="1:11" ht="78.75">
      <c r="A50" s="20" t="s">
        <v>209</v>
      </c>
      <c r="B50" s="20" t="s">
        <v>1</v>
      </c>
      <c r="C50" s="22" t="s">
        <v>1</v>
      </c>
      <c r="D50" s="22" t="s">
        <v>1</v>
      </c>
      <c r="E50" s="22" t="s">
        <v>1</v>
      </c>
      <c r="F50" s="22" t="s">
        <v>1</v>
      </c>
      <c r="G50" s="22" t="s">
        <v>1</v>
      </c>
      <c r="H50" s="22" t="s">
        <v>1</v>
      </c>
      <c r="I50" s="22" t="s">
        <v>1</v>
      </c>
      <c r="J50" s="22" t="s">
        <v>1</v>
      </c>
      <c r="K50" s="22" t="s">
        <v>1</v>
      </c>
    </row>
    <row r="51" spans="1:11">
      <c r="A51" s="22" t="s">
        <v>235</v>
      </c>
      <c r="B51" s="22" t="s">
        <v>245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</row>
    <row r="52" spans="1:11" ht="22.5">
      <c r="A52" s="22" t="s">
        <v>205</v>
      </c>
      <c r="B52" s="22" t="s">
        <v>246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</row>
    <row r="53" spans="1:11">
      <c r="A53" s="22" t="s">
        <v>206</v>
      </c>
      <c r="B53" s="22" t="s">
        <v>247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</row>
    <row r="54" spans="1:11" ht="22.5">
      <c r="A54" s="20" t="s">
        <v>212</v>
      </c>
      <c r="B54" s="22" t="s">
        <v>248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</row>
    <row r="55" spans="1:11" ht="33.75">
      <c r="A55" s="20" t="s">
        <v>213</v>
      </c>
      <c r="B55" s="22" t="s">
        <v>249</v>
      </c>
      <c r="C55" s="25" t="s">
        <v>1</v>
      </c>
      <c r="D55" s="25" t="s">
        <v>1</v>
      </c>
      <c r="E55" s="25" t="s">
        <v>1</v>
      </c>
      <c r="F55" s="25" t="s">
        <v>1</v>
      </c>
      <c r="G55" s="25" t="s">
        <v>1</v>
      </c>
      <c r="H55" s="25" t="s">
        <v>1</v>
      </c>
      <c r="I55" s="25" t="s">
        <v>1</v>
      </c>
      <c r="J55" s="25" t="s">
        <v>1</v>
      </c>
      <c r="K55" s="24">
        <v>0</v>
      </c>
    </row>
    <row r="56" spans="1:11" ht="33.75">
      <c r="A56" s="20" t="s">
        <v>215</v>
      </c>
      <c r="B56" s="22" t="s">
        <v>250</v>
      </c>
      <c r="C56" s="25" t="s">
        <v>1</v>
      </c>
      <c r="D56" s="25" t="s">
        <v>1</v>
      </c>
      <c r="E56" s="25" t="s">
        <v>1</v>
      </c>
      <c r="F56" s="25" t="s">
        <v>1</v>
      </c>
      <c r="G56" s="25" t="s">
        <v>1</v>
      </c>
      <c r="H56" s="25" t="s">
        <v>1</v>
      </c>
      <c r="I56" s="25" t="s">
        <v>1</v>
      </c>
      <c r="J56" s="25" t="s">
        <v>1</v>
      </c>
      <c r="K56" s="24">
        <v>0</v>
      </c>
    </row>
    <row r="57" spans="1:11" ht="22.5">
      <c r="A57" s="20" t="s">
        <v>251</v>
      </c>
      <c r="B57" s="22" t="s">
        <v>252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</row>
    <row r="58" spans="1:1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</sheetData>
  <mergeCells count="10">
    <mergeCell ref="T4:T5"/>
    <mergeCell ref="C35:H35"/>
    <mergeCell ref="I35:J35"/>
    <mergeCell ref="K35:K36"/>
    <mergeCell ref="A1:S1"/>
    <mergeCell ref="A2:S2"/>
    <mergeCell ref="A3:S3"/>
    <mergeCell ref="A4:B4"/>
    <mergeCell ref="C4:O4"/>
    <mergeCell ref="P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0DC5-DE91-4BC4-A756-66FB6EE36921}">
  <dimension ref="A1:S30"/>
  <sheetViews>
    <sheetView topLeftCell="A25" workbookViewId="0">
      <selection activeCell="A9" sqref="A9"/>
    </sheetView>
  </sheetViews>
  <sheetFormatPr defaultRowHeight="15"/>
  <cols>
    <col min="1" max="1" width="75.85546875" customWidth="1"/>
  </cols>
  <sheetData>
    <row r="1" spans="1:19" ht="25.5">
      <c r="A1" s="38" t="s">
        <v>253</v>
      </c>
      <c r="B1" s="38" t="s">
        <v>1</v>
      </c>
      <c r="C1" s="33" t="s">
        <v>1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9" t="s">
        <v>2</v>
      </c>
    </row>
    <row r="2" spans="1:19">
      <c r="A2" s="38" t="s">
        <v>254</v>
      </c>
      <c r="B2" s="38" t="s">
        <v>1</v>
      </c>
      <c r="C2" s="33" t="s">
        <v>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9" t="s">
        <v>1</v>
      </c>
    </row>
    <row r="3" spans="1:19">
      <c r="A3" s="40" t="s">
        <v>255</v>
      </c>
      <c r="B3" s="40" t="s">
        <v>1</v>
      </c>
      <c r="C3" s="35" t="s">
        <v>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40" t="s">
        <v>1</v>
      </c>
    </row>
    <row r="4" spans="1:19">
      <c r="A4" s="41" t="s">
        <v>1</v>
      </c>
      <c r="B4" s="41" t="s">
        <v>1</v>
      </c>
      <c r="C4" s="30" t="s">
        <v>166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0" t="s">
        <v>167</v>
      </c>
      <c r="P4" s="31"/>
      <c r="Q4" s="31"/>
      <c r="R4" s="32"/>
      <c r="S4" s="14" t="s">
        <v>168</v>
      </c>
    </row>
    <row r="5" spans="1:19" ht="67.5">
      <c r="A5" s="41" t="s">
        <v>1</v>
      </c>
      <c r="B5" s="41" t="s">
        <v>1</v>
      </c>
      <c r="C5" s="42" t="s">
        <v>169</v>
      </c>
      <c r="D5" s="42" t="s">
        <v>170</v>
      </c>
      <c r="E5" s="42" t="s">
        <v>171</v>
      </c>
      <c r="F5" s="42" t="s">
        <v>172</v>
      </c>
      <c r="G5" s="42" t="s">
        <v>173</v>
      </c>
      <c r="H5" s="42" t="s">
        <v>174</v>
      </c>
      <c r="I5" s="42" t="s">
        <v>175</v>
      </c>
      <c r="J5" s="42" t="s">
        <v>176</v>
      </c>
      <c r="K5" s="42" t="s">
        <v>177</v>
      </c>
      <c r="L5" s="42" t="s">
        <v>178</v>
      </c>
      <c r="M5" s="42" t="s">
        <v>179</v>
      </c>
      <c r="N5" s="42" t="s">
        <v>180</v>
      </c>
      <c r="O5" s="42" t="s">
        <v>181</v>
      </c>
      <c r="P5" s="42" t="s">
        <v>182</v>
      </c>
      <c r="Q5" s="42" t="s">
        <v>183</v>
      </c>
      <c r="R5" s="42" t="s">
        <v>184</v>
      </c>
      <c r="S5" s="29"/>
    </row>
    <row r="6" spans="1:19">
      <c r="A6" s="43" t="s">
        <v>1</v>
      </c>
      <c r="B6" s="44" t="s">
        <v>1</v>
      </c>
      <c r="C6" s="45" t="s">
        <v>185</v>
      </c>
      <c r="D6" s="45" t="s">
        <v>186</v>
      </c>
      <c r="E6" s="45" t="s">
        <v>187</v>
      </c>
      <c r="F6" s="45" t="s">
        <v>188</v>
      </c>
      <c r="G6" s="45" t="s">
        <v>189</v>
      </c>
      <c r="H6" s="45" t="s">
        <v>190</v>
      </c>
      <c r="I6" s="45" t="s">
        <v>191</v>
      </c>
      <c r="J6" s="45" t="s">
        <v>192</v>
      </c>
      <c r="K6" s="45" t="s">
        <v>193</v>
      </c>
      <c r="L6" s="45" t="s">
        <v>194</v>
      </c>
      <c r="M6" s="45" t="s">
        <v>195</v>
      </c>
      <c r="N6" s="45" t="s">
        <v>196</v>
      </c>
      <c r="O6" s="45" t="s">
        <v>197</v>
      </c>
      <c r="P6" s="45" t="s">
        <v>198</v>
      </c>
      <c r="Q6" s="45" t="s">
        <v>199</v>
      </c>
      <c r="R6" s="45" t="s">
        <v>256</v>
      </c>
      <c r="S6" s="45" t="s">
        <v>257</v>
      </c>
    </row>
    <row r="7" spans="1:19">
      <c r="A7" s="43" t="s">
        <v>258</v>
      </c>
      <c r="B7" s="44" t="s">
        <v>9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</row>
    <row r="8" spans="1:19" ht="22.5">
      <c r="A8" s="43" t="s">
        <v>259</v>
      </c>
      <c r="B8" s="44" t="s">
        <v>17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</row>
    <row r="9" spans="1:19" ht="22.5">
      <c r="A9" s="47" t="s">
        <v>260</v>
      </c>
      <c r="B9" s="48" t="s">
        <v>1</v>
      </c>
      <c r="C9" s="48" t="s">
        <v>1</v>
      </c>
      <c r="D9" s="48" t="s">
        <v>1</v>
      </c>
      <c r="E9" s="48" t="s">
        <v>1</v>
      </c>
      <c r="F9" s="48" t="s">
        <v>1</v>
      </c>
      <c r="G9" s="48" t="s">
        <v>1</v>
      </c>
      <c r="H9" s="48" t="s">
        <v>1</v>
      </c>
      <c r="I9" s="48" t="s">
        <v>1</v>
      </c>
      <c r="J9" s="48" t="s">
        <v>1</v>
      </c>
      <c r="K9" s="48" t="s">
        <v>1</v>
      </c>
      <c r="L9" s="48" t="s">
        <v>1</v>
      </c>
      <c r="M9" s="48" t="s">
        <v>1</v>
      </c>
      <c r="N9" s="48" t="s">
        <v>1</v>
      </c>
      <c r="O9" s="48" t="s">
        <v>1</v>
      </c>
      <c r="P9" s="48" t="s">
        <v>1</v>
      </c>
      <c r="Q9" s="48" t="s">
        <v>1</v>
      </c>
      <c r="R9" s="48" t="s">
        <v>1</v>
      </c>
      <c r="S9" s="48" t="s">
        <v>1</v>
      </c>
    </row>
    <row r="10" spans="1:19">
      <c r="A10" s="47" t="s">
        <v>261</v>
      </c>
      <c r="B10" s="48" t="s">
        <v>1</v>
      </c>
      <c r="C10" s="48" t="s">
        <v>1</v>
      </c>
      <c r="D10" s="48" t="s">
        <v>1</v>
      </c>
      <c r="E10" s="48" t="s">
        <v>1</v>
      </c>
      <c r="F10" s="48" t="s">
        <v>1</v>
      </c>
      <c r="G10" s="48" t="s">
        <v>1</v>
      </c>
      <c r="H10" s="48" t="s">
        <v>1</v>
      </c>
      <c r="I10" s="48" t="s">
        <v>1</v>
      </c>
      <c r="J10" s="48" t="s">
        <v>1</v>
      </c>
      <c r="K10" s="48" t="s">
        <v>1</v>
      </c>
      <c r="L10" s="48" t="s">
        <v>1</v>
      </c>
      <c r="M10" s="48" t="s">
        <v>1</v>
      </c>
      <c r="N10" s="48" t="s">
        <v>1</v>
      </c>
      <c r="O10" s="48" t="s">
        <v>1</v>
      </c>
      <c r="P10" s="48" t="s">
        <v>1</v>
      </c>
      <c r="Q10" s="48" t="s">
        <v>1</v>
      </c>
      <c r="R10" s="48" t="s">
        <v>1</v>
      </c>
      <c r="S10" s="48" t="s">
        <v>1</v>
      </c>
    </row>
    <row r="11" spans="1:19">
      <c r="A11" s="47" t="s">
        <v>262</v>
      </c>
      <c r="B11" s="48" t="s">
        <v>1</v>
      </c>
      <c r="C11" s="48" t="s">
        <v>1</v>
      </c>
      <c r="D11" s="48" t="s">
        <v>1</v>
      </c>
      <c r="E11" s="48" t="s">
        <v>1</v>
      </c>
      <c r="F11" s="48" t="s">
        <v>1</v>
      </c>
      <c r="G11" s="48" t="s">
        <v>1</v>
      </c>
      <c r="H11" s="48" t="s">
        <v>1</v>
      </c>
      <c r="I11" s="48" t="s">
        <v>1</v>
      </c>
      <c r="J11" s="48" t="s">
        <v>1</v>
      </c>
      <c r="K11" s="48" t="s">
        <v>1</v>
      </c>
      <c r="L11" s="48" t="s">
        <v>1</v>
      </c>
      <c r="M11" s="48" t="s">
        <v>1</v>
      </c>
      <c r="N11" s="48" t="s">
        <v>1</v>
      </c>
      <c r="O11" s="48" t="s">
        <v>1</v>
      </c>
      <c r="P11" s="48" t="s">
        <v>1</v>
      </c>
      <c r="Q11" s="48" t="s">
        <v>1</v>
      </c>
      <c r="R11" s="48" t="s">
        <v>1</v>
      </c>
      <c r="S11" s="48" t="s">
        <v>1</v>
      </c>
    </row>
    <row r="12" spans="1:19">
      <c r="A12" s="44" t="s">
        <v>263</v>
      </c>
      <c r="B12" s="44" t="s">
        <v>19</v>
      </c>
      <c r="C12" s="46">
        <v>0</v>
      </c>
      <c r="D12" s="46">
        <v>1537469.77</v>
      </c>
      <c r="E12" s="46">
        <v>0</v>
      </c>
      <c r="F12" s="46">
        <v>1899074.47</v>
      </c>
      <c r="G12" s="46">
        <v>4367772.97</v>
      </c>
      <c r="H12" s="46">
        <v>0</v>
      </c>
      <c r="I12" s="46">
        <v>6733793.2599999998</v>
      </c>
      <c r="J12" s="46">
        <v>364418.3</v>
      </c>
      <c r="K12" s="46">
        <v>0</v>
      </c>
      <c r="L12" s="46">
        <v>0</v>
      </c>
      <c r="M12" s="46">
        <v>623575.36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15526104.130000001</v>
      </c>
    </row>
    <row r="13" spans="1:19" ht="22.5">
      <c r="A13" s="44" t="s">
        <v>259</v>
      </c>
      <c r="B13" s="44" t="s">
        <v>35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</row>
    <row r="14" spans="1:19">
      <c r="A14" s="43" t="s">
        <v>264</v>
      </c>
      <c r="B14" s="44" t="s">
        <v>37</v>
      </c>
      <c r="C14" s="46">
        <v>0</v>
      </c>
      <c r="D14" s="46">
        <v>1537469.77</v>
      </c>
      <c r="E14" s="46">
        <v>0</v>
      </c>
      <c r="F14" s="46">
        <v>1899074.47</v>
      </c>
      <c r="G14" s="46">
        <v>4367772.97</v>
      </c>
      <c r="H14" s="46">
        <v>0</v>
      </c>
      <c r="I14" s="46">
        <v>6733793.2599999998</v>
      </c>
      <c r="J14" s="46">
        <v>364418.3</v>
      </c>
      <c r="K14" s="46">
        <v>0</v>
      </c>
      <c r="L14" s="46">
        <v>0</v>
      </c>
      <c r="M14" s="46">
        <v>623575.36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15526104.130000001</v>
      </c>
    </row>
    <row r="15" spans="1:19">
      <c r="A15" s="47" t="s">
        <v>265</v>
      </c>
      <c r="B15" s="48" t="s">
        <v>1</v>
      </c>
      <c r="C15" s="48" t="s">
        <v>1</v>
      </c>
      <c r="D15" s="48" t="s">
        <v>1</v>
      </c>
      <c r="E15" s="48" t="s">
        <v>1</v>
      </c>
      <c r="F15" s="48" t="s">
        <v>1</v>
      </c>
      <c r="G15" s="48" t="s">
        <v>1</v>
      </c>
      <c r="H15" s="48" t="s">
        <v>1</v>
      </c>
      <c r="I15" s="48" t="s">
        <v>1</v>
      </c>
      <c r="J15" s="48" t="s">
        <v>1</v>
      </c>
      <c r="K15" s="48" t="s">
        <v>1</v>
      </c>
      <c r="L15" s="48" t="s">
        <v>1</v>
      </c>
      <c r="M15" s="48" t="s">
        <v>1</v>
      </c>
      <c r="N15" s="48" t="s">
        <v>1</v>
      </c>
      <c r="O15" s="48" t="s">
        <v>1</v>
      </c>
      <c r="P15" s="48" t="s">
        <v>1</v>
      </c>
      <c r="Q15" s="48" t="s">
        <v>1</v>
      </c>
      <c r="R15" s="48" t="s">
        <v>1</v>
      </c>
      <c r="S15" s="48" t="s">
        <v>1</v>
      </c>
    </row>
    <row r="16" spans="1:19">
      <c r="A16" s="44" t="s">
        <v>263</v>
      </c>
      <c r="B16" s="44" t="s">
        <v>39</v>
      </c>
      <c r="C16" s="46">
        <v>0</v>
      </c>
      <c r="D16" s="46">
        <v>7145125.8831048002</v>
      </c>
      <c r="E16" s="46">
        <v>0</v>
      </c>
      <c r="F16" s="46">
        <v>4884933.3378182901</v>
      </c>
      <c r="G16" s="46">
        <v>594927.45016717794</v>
      </c>
      <c r="H16" s="46">
        <v>0</v>
      </c>
      <c r="I16" s="46">
        <v>8499608.2866529599</v>
      </c>
      <c r="J16" s="46">
        <v>37835.350606510197</v>
      </c>
      <c r="K16" s="46">
        <v>0</v>
      </c>
      <c r="L16" s="46">
        <v>0</v>
      </c>
      <c r="M16" s="46">
        <v>-1.8003822147999999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21162428.507967524</v>
      </c>
    </row>
    <row r="17" spans="1:19" ht="22.5">
      <c r="A17" s="44" t="s">
        <v>259</v>
      </c>
      <c r="B17" s="44" t="s">
        <v>55</v>
      </c>
      <c r="C17" s="46">
        <v>0</v>
      </c>
      <c r="D17" s="46">
        <v>216197.58700515801</v>
      </c>
      <c r="E17" s="46">
        <v>0</v>
      </c>
      <c r="F17" s="46">
        <v>861903.750504444</v>
      </c>
      <c r="G17" s="46">
        <v>0</v>
      </c>
      <c r="H17" s="46">
        <v>0</v>
      </c>
      <c r="I17" s="46">
        <v>4498184.1140011204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6">
        <v>5576285.4515107218</v>
      </c>
    </row>
    <row r="18" spans="1:19">
      <c r="A18" s="43" t="s">
        <v>266</v>
      </c>
      <c r="B18" s="44" t="s">
        <v>57</v>
      </c>
      <c r="C18" s="46">
        <v>0</v>
      </c>
      <c r="D18" s="46">
        <v>6928928.2960996423</v>
      </c>
      <c r="E18" s="46">
        <v>0</v>
      </c>
      <c r="F18" s="46">
        <v>4023029.5873138462</v>
      </c>
      <c r="G18" s="46">
        <v>594927.45016717794</v>
      </c>
      <c r="H18" s="46">
        <v>0</v>
      </c>
      <c r="I18" s="46">
        <v>4001424.1726518399</v>
      </c>
      <c r="J18" s="46">
        <v>37835.350606510197</v>
      </c>
      <c r="K18" s="46">
        <v>0</v>
      </c>
      <c r="L18" s="46">
        <v>0</v>
      </c>
      <c r="M18" s="46">
        <v>-1.8003822147999999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15586143.056456801</v>
      </c>
    </row>
    <row r="19" spans="1:19">
      <c r="A19" s="43" t="s">
        <v>267</v>
      </c>
      <c r="B19" s="44" t="s">
        <v>59</v>
      </c>
      <c r="C19" s="46">
        <v>0</v>
      </c>
      <c r="D19" s="46">
        <v>8682595.6531048007</v>
      </c>
      <c r="E19" s="46">
        <v>0</v>
      </c>
      <c r="F19" s="46">
        <v>6784007.8078182898</v>
      </c>
      <c r="G19" s="46">
        <v>4962700.4201671779</v>
      </c>
      <c r="H19" s="46">
        <v>0</v>
      </c>
      <c r="I19" s="46">
        <v>15233401.54665296</v>
      </c>
      <c r="J19" s="46">
        <v>402253.65060651017</v>
      </c>
      <c r="K19" s="46">
        <v>0</v>
      </c>
      <c r="L19" s="46">
        <v>0</v>
      </c>
      <c r="M19" s="46">
        <v>623573.55961778515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36688532.637967527</v>
      </c>
    </row>
    <row r="20" spans="1:19">
      <c r="A20" s="43" t="s">
        <v>268</v>
      </c>
      <c r="B20" s="44" t="s">
        <v>61</v>
      </c>
      <c r="C20" s="46">
        <v>0</v>
      </c>
      <c r="D20" s="46">
        <v>8466398.0660996418</v>
      </c>
      <c r="E20" s="46">
        <v>0</v>
      </c>
      <c r="F20" s="46">
        <v>5922104.0573138464</v>
      </c>
      <c r="G20" s="46">
        <v>4962700.4201671779</v>
      </c>
      <c r="H20" s="46">
        <v>0</v>
      </c>
      <c r="I20" s="46">
        <v>10735217.43265184</v>
      </c>
      <c r="J20" s="46">
        <v>402253.65060651017</v>
      </c>
      <c r="K20" s="46">
        <v>0</v>
      </c>
      <c r="L20" s="46">
        <v>0</v>
      </c>
      <c r="M20" s="46">
        <v>623573.55961778515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31112247.1864568</v>
      </c>
    </row>
    <row r="21" spans="1:19">
      <c r="A21" s="43" t="s">
        <v>269</v>
      </c>
      <c r="B21" s="44" t="s">
        <v>63</v>
      </c>
      <c r="C21" s="46">
        <v>0</v>
      </c>
      <c r="D21" s="46">
        <v>498309.58719055302</v>
      </c>
      <c r="E21" s="46">
        <v>0</v>
      </c>
      <c r="F21" s="46">
        <v>340681.06774402299</v>
      </c>
      <c r="G21" s="46">
        <v>41490.948788198701</v>
      </c>
      <c r="H21" s="46">
        <v>0</v>
      </c>
      <c r="I21" s="46">
        <v>592772.80287229805</v>
      </c>
      <c r="J21" s="46">
        <v>2638.6824039756002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1475893.0889990483</v>
      </c>
    </row>
    <row r="22" spans="1:19">
      <c r="A22" s="47" t="s">
        <v>270</v>
      </c>
      <c r="B22" s="48" t="s">
        <v>1</v>
      </c>
      <c r="C22" s="48" t="s">
        <v>1</v>
      </c>
      <c r="D22" s="48" t="s">
        <v>1</v>
      </c>
      <c r="E22" s="48" t="s">
        <v>1</v>
      </c>
      <c r="F22" s="48" t="s">
        <v>1</v>
      </c>
      <c r="G22" s="48" t="s">
        <v>1</v>
      </c>
      <c r="H22" s="48" t="s">
        <v>1</v>
      </c>
      <c r="I22" s="48" t="s">
        <v>1</v>
      </c>
      <c r="J22" s="48" t="s">
        <v>1</v>
      </c>
      <c r="K22" s="48" t="s">
        <v>1</v>
      </c>
      <c r="L22" s="48" t="s">
        <v>1</v>
      </c>
      <c r="M22" s="48" t="s">
        <v>1</v>
      </c>
      <c r="N22" s="48" t="s">
        <v>1</v>
      </c>
      <c r="O22" s="48" t="s">
        <v>1</v>
      </c>
      <c r="P22" s="48" t="s">
        <v>1</v>
      </c>
      <c r="Q22" s="48" t="s">
        <v>1</v>
      </c>
      <c r="R22" s="48" t="s">
        <v>1</v>
      </c>
      <c r="S22" s="48" t="s">
        <v>1</v>
      </c>
    </row>
    <row r="23" spans="1:19">
      <c r="A23" s="43" t="s">
        <v>258</v>
      </c>
      <c r="B23" s="44" t="s">
        <v>65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</row>
    <row r="24" spans="1:19">
      <c r="A24" s="43" t="s">
        <v>261</v>
      </c>
      <c r="B24" s="44" t="s">
        <v>67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</row>
    <row r="25" spans="1:19">
      <c r="A25" s="43" t="s">
        <v>269</v>
      </c>
      <c r="B25" s="44" t="s">
        <v>69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</row>
    <row r="26" spans="1:19">
      <c r="A26" s="47" t="s">
        <v>271</v>
      </c>
      <c r="B26" s="48" t="s">
        <v>1</v>
      </c>
      <c r="C26" s="48" t="s">
        <v>1</v>
      </c>
      <c r="D26" s="48" t="s">
        <v>1</v>
      </c>
      <c r="E26" s="48" t="s">
        <v>1</v>
      </c>
      <c r="F26" s="48" t="s">
        <v>1</v>
      </c>
      <c r="G26" s="48" t="s">
        <v>1</v>
      </c>
      <c r="H26" s="48" t="s">
        <v>1</v>
      </c>
      <c r="I26" s="48" t="s">
        <v>1</v>
      </c>
      <c r="J26" s="48" t="s">
        <v>1</v>
      </c>
      <c r="K26" s="48" t="s">
        <v>1</v>
      </c>
      <c r="L26" s="48" t="s">
        <v>1</v>
      </c>
      <c r="M26" s="48" t="s">
        <v>1</v>
      </c>
      <c r="N26" s="48" t="s">
        <v>1</v>
      </c>
      <c r="O26" s="48" t="s">
        <v>1</v>
      </c>
      <c r="P26" s="48" t="s">
        <v>1</v>
      </c>
      <c r="Q26" s="48" t="s">
        <v>1</v>
      </c>
      <c r="R26" s="48" t="s">
        <v>1</v>
      </c>
      <c r="S26" s="48" t="s">
        <v>1</v>
      </c>
    </row>
    <row r="27" spans="1:19">
      <c r="A27" s="44" t="s">
        <v>271</v>
      </c>
      <c r="B27" s="44" t="s">
        <v>71</v>
      </c>
      <c r="C27" s="46">
        <v>0</v>
      </c>
      <c r="D27" s="46">
        <v>9180905.2402953524</v>
      </c>
      <c r="E27" s="46">
        <v>0</v>
      </c>
      <c r="F27" s="46">
        <v>7124688.875562313</v>
      </c>
      <c r="G27" s="46">
        <v>5004191.3689553766</v>
      </c>
      <c r="H27" s="46">
        <v>0</v>
      </c>
      <c r="I27" s="46">
        <v>15826174.349525258</v>
      </c>
      <c r="J27" s="46">
        <v>404892.3330104858</v>
      </c>
      <c r="K27" s="46">
        <v>0</v>
      </c>
      <c r="L27" s="46">
        <v>0</v>
      </c>
      <c r="M27" s="46">
        <v>623573.55961778515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38164425.726966575</v>
      </c>
    </row>
    <row r="28" spans="1:19" ht="22.5">
      <c r="A28" s="44" t="s">
        <v>259</v>
      </c>
      <c r="B28" s="44" t="s">
        <v>73</v>
      </c>
      <c r="C28" s="46">
        <v>0</v>
      </c>
      <c r="D28" s="46">
        <v>216197.58700515801</v>
      </c>
      <c r="E28" s="46">
        <v>0</v>
      </c>
      <c r="F28" s="46">
        <v>861903.750504444</v>
      </c>
      <c r="G28" s="46">
        <v>0</v>
      </c>
      <c r="H28" s="46">
        <v>0</v>
      </c>
      <c r="I28" s="46">
        <v>4498184.1140011204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5576285.4515107218</v>
      </c>
    </row>
    <row r="29" spans="1:19">
      <c r="A29" s="44" t="s">
        <v>272</v>
      </c>
      <c r="B29" s="44" t="s">
        <v>75</v>
      </c>
      <c r="C29" s="46">
        <v>0</v>
      </c>
      <c r="D29" s="46">
        <v>8964707.6532901954</v>
      </c>
      <c r="E29" s="46">
        <v>0</v>
      </c>
      <c r="F29" s="46">
        <v>6262785.1250578687</v>
      </c>
      <c r="G29" s="46">
        <v>5004191.3689553766</v>
      </c>
      <c r="H29" s="46">
        <v>0</v>
      </c>
      <c r="I29" s="46">
        <v>11327990.235524138</v>
      </c>
      <c r="J29" s="46">
        <v>404892.3330104858</v>
      </c>
      <c r="K29" s="46">
        <v>0</v>
      </c>
      <c r="L29" s="46">
        <v>0</v>
      </c>
      <c r="M29" s="46">
        <v>623573.55961778515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32588140.275455851</v>
      </c>
    </row>
    <row r="30" spans="1:19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</sheetData>
  <mergeCells count="6">
    <mergeCell ref="S4:S5"/>
    <mergeCell ref="C1:R1"/>
    <mergeCell ref="C2:R2"/>
    <mergeCell ref="C3:R3"/>
    <mergeCell ref="C4:N4"/>
    <mergeCell ref="O4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639A-BAAF-4FD8-B254-14A1473A637C}">
  <dimension ref="A1:AF23"/>
  <sheetViews>
    <sheetView workbookViewId="0">
      <selection sqref="A1:AF23"/>
    </sheetView>
  </sheetViews>
  <sheetFormatPr defaultRowHeight="15"/>
  <sheetData>
    <row r="1" spans="1:32">
      <c r="A1" s="33" t="s">
        <v>273</v>
      </c>
      <c r="B1" s="34"/>
      <c r="C1" s="34"/>
      <c r="D1" s="52" t="s">
        <v>1</v>
      </c>
      <c r="E1" s="71" t="s">
        <v>2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>
      <c r="A2" s="33" t="s">
        <v>274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2">
      <c r="A3" s="35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>
      <c r="A4" s="70" t="s">
        <v>275</v>
      </c>
      <c r="B4" s="34"/>
      <c r="C4" s="34"/>
      <c r="D4" s="54" t="s">
        <v>276</v>
      </c>
      <c r="E4" s="72" t="s">
        <v>277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64"/>
    </row>
    <row r="5" spans="1:32">
      <c r="A5" s="69" t="s">
        <v>1</v>
      </c>
      <c r="B5" s="34"/>
      <c r="C5" s="34"/>
      <c r="D5" s="55" t="s">
        <v>1</v>
      </c>
      <c r="E5" s="69" t="s">
        <v>1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32">
      <c r="A6" s="70" t="s">
        <v>278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53" t="s">
        <v>1</v>
      </c>
      <c r="R6" s="70" t="s">
        <v>279</v>
      </c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53" t="s">
        <v>1</v>
      </c>
    </row>
    <row r="7" spans="1:32">
      <c r="A7" s="56" t="s">
        <v>1</v>
      </c>
      <c r="B7" s="56" t="s">
        <v>1</v>
      </c>
      <c r="C7" s="66" t="s">
        <v>280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  <c r="O7" s="56" t="s">
        <v>1</v>
      </c>
      <c r="P7" s="56" t="s">
        <v>1</v>
      </c>
      <c r="Q7" s="56" t="s">
        <v>1</v>
      </c>
      <c r="R7" s="56" t="s">
        <v>1</v>
      </c>
      <c r="S7" s="56" t="s">
        <v>1</v>
      </c>
      <c r="T7" s="66" t="s">
        <v>280</v>
      </c>
      <c r="U7" s="31"/>
      <c r="V7" s="31"/>
      <c r="W7" s="31"/>
      <c r="X7" s="31"/>
      <c r="Y7" s="31"/>
      <c r="Z7" s="31"/>
      <c r="AA7" s="31"/>
      <c r="AB7" s="31"/>
      <c r="AC7" s="31"/>
      <c r="AD7" s="32"/>
      <c r="AE7" s="56" t="s">
        <v>1</v>
      </c>
      <c r="AF7" s="56" t="s">
        <v>1</v>
      </c>
    </row>
    <row r="8" spans="1:32" ht="45">
      <c r="A8" s="53" t="s">
        <v>281</v>
      </c>
      <c r="B8" s="53" t="s">
        <v>1</v>
      </c>
      <c r="C8" s="66">
        <v>0</v>
      </c>
      <c r="D8" s="32"/>
      <c r="E8" s="57">
        <v>1</v>
      </c>
      <c r="F8" s="57">
        <v>2</v>
      </c>
      <c r="G8" s="57">
        <v>3</v>
      </c>
      <c r="H8" s="57">
        <v>4</v>
      </c>
      <c r="I8" s="57">
        <v>5</v>
      </c>
      <c r="J8" s="57">
        <v>6</v>
      </c>
      <c r="K8" s="57">
        <v>7</v>
      </c>
      <c r="L8" s="57">
        <v>8</v>
      </c>
      <c r="M8" s="57">
        <v>9</v>
      </c>
      <c r="N8" s="57">
        <v>10</v>
      </c>
      <c r="O8" s="57" t="s">
        <v>282</v>
      </c>
      <c r="P8" s="57" t="s">
        <v>283</v>
      </c>
      <c r="Q8" s="56" t="s">
        <v>1</v>
      </c>
      <c r="R8" s="53" t="s">
        <v>281</v>
      </c>
      <c r="S8" s="53" t="s">
        <v>1</v>
      </c>
      <c r="T8" s="57">
        <v>0</v>
      </c>
      <c r="U8" s="57">
        <v>1</v>
      </c>
      <c r="V8" s="57">
        <v>2</v>
      </c>
      <c r="W8" s="57">
        <v>3</v>
      </c>
      <c r="X8" s="57">
        <v>4</v>
      </c>
      <c r="Y8" s="57">
        <v>5</v>
      </c>
      <c r="Z8" s="57">
        <v>6</v>
      </c>
      <c r="AA8" s="57">
        <v>7</v>
      </c>
      <c r="AB8" s="57">
        <v>8</v>
      </c>
      <c r="AC8" s="57">
        <v>9</v>
      </c>
      <c r="AD8" s="57">
        <v>10</v>
      </c>
      <c r="AE8" s="57" t="s">
        <v>284</v>
      </c>
      <c r="AF8" s="56" t="s">
        <v>1</v>
      </c>
    </row>
    <row r="9" spans="1:32">
      <c r="A9" s="53" t="s">
        <v>1</v>
      </c>
      <c r="B9" s="53" t="s">
        <v>1</v>
      </c>
      <c r="C9" s="67" t="s">
        <v>7</v>
      </c>
      <c r="D9" s="32"/>
      <c r="E9" s="58" t="s">
        <v>185</v>
      </c>
      <c r="F9" s="58" t="s">
        <v>186</v>
      </c>
      <c r="G9" s="58" t="s">
        <v>187</v>
      </c>
      <c r="H9" s="58" t="s">
        <v>188</v>
      </c>
      <c r="I9" s="58" t="s">
        <v>189</v>
      </c>
      <c r="J9" s="58" t="s">
        <v>190</v>
      </c>
      <c r="K9" s="58" t="s">
        <v>191</v>
      </c>
      <c r="L9" s="58" t="s">
        <v>192</v>
      </c>
      <c r="M9" s="58" t="s">
        <v>193</v>
      </c>
      <c r="N9" s="58" t="s">
        <v>194</v>
      </c>
      <c r="O9" s="58" t="s">
        <v>256</v>
      </c>
      <c r="P9" s="58" t="s">
        <v>257</v>
      </c>
      <c r="Q9" s="56" t="s">
        <v>1</v>
      </c>
      <c r="R9" s="53" t="s">
        <v>1</v>
      </c>
      <c r="S9" s="53" t="s">
        <v>1</v>
      </c>
      <c r="T9" s="58" t="s">
        <v>200</v>
      </c>
      <c r="U9" s="58" t="s">
        <v>226</v>
      </c>
      <c r="V9" s="58" t="s">
        <v>227</v>
      </c>
      <c r="W9" s="58" t="s">
        <v>228</v>
      </c>
      <c r="X9" s="58" t="s">
        <v>229</v>
      </c>
      <c r="Y9" s="58" t="s">
        <v>230</v>
      </c>
      <c r="Z9" s="58" t="s">
        <v>231</v>
      </c>
      <c r="AA9" s="58" t="s">
        <v>232</v>
      </c>
      <c r="AB9" s="58" t="s">
        <v>233</v>
      </c>
      <c r="AC9" s="58" t="s">
        <v>285</v>
      </c>
      <c r="AD9" s="58" t="s">
        <v>234</v>
      </c>
      <c r="AE9" s="58" t="s">
        <v>286</v>
      </c>
      <c r="AF9" s="56" t="s">
        <v>1</v>
      </c>
    </row>
    <row r="10" spans="1:32">
      <c r="A10" s="59" t="s">
        <v>287</v>
      </c>
      <c r="B10" s="54" t="s">
        <v>27</v>
      </c>
      <c r="C10" s="68"/>
      <c r="D10" s="64"/>
      <c r="E10" s="60"/>
      <c r="F10" s="60"/>
      <c r="G10" s="60"/>
      <c r="H10" s="60"/>
      <c r="I10" s="60"/>
      <c r="J10" s="60"/>
      <c r="K10" s="60"/>
      <c r="L10" s="60"/>
      <c r="M10" s="60"/>
      <c r="N10" s="61">
        <v>7307.1</v>
      </c>
      <c r="O10" s="61">
        <v>7307.1</v>
      </c>
      <c r="P10" s="61">
        <v>7307.1</v>
      </c>
      <c r="Q10" s="56" t="s">
        <v>1</v>
      </c>
      <c r="R10" s="59" t="s">
        <v>287</v>
      </c>
      <c r="S10" s="54" t="s">
        <v>27</v>
      </c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1">
        <v>0</v>
      </c>
      <c r="AE10" s="61">
        <v>0</v>
      </c>
      <c r="AF10" s="56" t="s">
        <v>1</v>
      </c>
    </row>
    <row r="11" spans="1:32">
      <c r="A11" s="59" t="s">
        <v>288</v>
      </c>
      <c r="B11" s="54" t="s">
        <v>39</v>
      </c>
      <c r="C11" s="36">
        <v>20421312.550000001</v>
      </c>
      <c r="D11" s="64"/>
      <c r="E11" s="61">
        <v>6763873.1600000001</v>
      </c>
      <c r="F11" s="61">
        <v>1614914.72</v>
      </c>
      <c r="G11" s="61">
        <v>984123.03</v>
      </c>
      <c r="H11" s="61">
        <v>178883.25</v>
      </c>
      <c r="I11" s="61">
        <v>9327.7999999999993</v>
      </c>
      <c r="J11" s="61">
        <v>482767</v>
      </c>
      <c r="K11" s="61">
        <v>1214199</v>
      </c>
      <c r="L11" s="61">
        <v>-2908.08</v>
      </c>
      <c r="M11" s="61">
        <v>0</v>
      </c>
      <c r="N11" s="60"/>
      <c r="O11" s="61">
        <v>0</v>
      </c>
      <c r="P11" s="61">
        <v>31666492.43</v>
      </c>
      <c r="Q11" s="56" t="s">
        <v>1</v>
      </c>
      <c r="R11" s="59" t="s">
        <v>288</v>
      </c>
      <c r="S11" s="54" t="s">
        <v>39</v>
      </c>
      <c r="T11" s="61">
        <v>16337.366176948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0"/>
      <c r="AE11" s="61">
        <v>16337.366176948</v>
      </c>
      <c r="AF11" s="56" t="s">
        <v>1</v>
      </c>
    </row>
    <row r="12" spans="1:32">
      <c r="A12" s="59" t="s">
        <v>289</v>
      </c>
      <c r="B12" s="54" t="s">
        <v>41</v>
      </c>
      <c r="C12" s="36">
        <v>18559828.36999999</v>
      </c>
      <c r="D12" s="64"/>
      <c r="E12" s="61">
        <v>8112050.6699999999</v>
      </c>
      <c r="F12" s="61">
        <v>8024331.6399999997</v>
      </c>
      <c r="G12" s="61">
        <v>1442320.27</v>
      </c>
      <c r="H12" s="61">
        <v>2067151.67</v>
      </c>
      <c r="I12" s="61">
        <v>6900</v>
      </c>
      <c r="J12" s="61">
        <v>-3875</v>
      </c>
      <c r="K12" s="61">
        <v>-1800</v>
      </c>
      <c r="L12" s="61">
        <v>582788</v>
      </c>
      <c r="M12" s="60"/>
      <c r="N12" s="60"/>
      <c r="O12" s="61">
        <v>582788</v>
      </c>
      <c r="P12" s="61">
        <v>38789695.61999999</v>
      </c>
      <c r="Q12" s="56" t="s">
        <v>1</v>
      </c>
      <c r="R12" s="59" t="s">
        <v>289</v>
      </c>
      <c r="S12" s="54" t="s">
        <v>41</v>
      </c>
      <c r="T12" s="61">
        <v>23916.863339749401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0"/>
      <c r="AD12" s="60"/>
      <c r="AE12" s="61">
        <v>23916.863339749401</v>
      </c>
      <c r="AF12" s="56" t="s">
        <v>1</v>
      </c>
    </row>
    <row r="13" spans="1:32">
      <c r="A13" s="59" t="s">
        <v>290</v>
      </c>
      <c r="B13" s="54" t="s">
        <v>43</v>
      </c>
      <c r="C13" s="36">
        <v>15653864.560000001</v>
      </c>
      <c r="D13" s="64"/>
      <c r="E13" s="61">
        <v>10243624.699999999</v>
      </c>
      <c r="F13" s="61">
        <v>1364557.88</v>
      </c>
      <c r="G13" s="61">
        <v>292801.65999999997</v>
      </c>
      <c r="H13" s="61">
        <v>282813.75</v>
      </c>
      <c r="I13" s="61">
        <v>86432</v>
      </c>
      <c r="J13" s="61">
        <v>2875</v>
      </c>
      <c r="K13" s="61">
        <v>31829</v>
      </c>
      <c r="L13" s="60"/>
      <c r="M13" s="60"/>
      <c r="N13" s="60"/>
      <c r="O13" s="61">
        <v>31829</v>
      </c>
      <c r="P13" s="61">
        <v>27958798.550000001</v>
      </c>
      <c r="Q13" s="56" t="s">
        <v>1</v>
      </c>
      <c r="R13" s="59" t="s">
        <v>290</v>
      </c>
      <c r="S13" s="54" t="s">
        <v>43</v>
      </c>
      <c r="T13" s="61">
        <v>50039.1024109391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0"/>
      <c r="AC13" s="60"/>
      <c r="AD13" s="60"/>
      <c r="AE13" s="61">
        <v>50039.1024109391</v>
      </c>
      <c r="AF13" s="56" t="s">
        <v>1</v>
      </c>
    </row>
    <row r="14" spans="1:32">
      <c r="A14" s="59" t="s">
        <v>291</v>
      </c>
      <c r="B14" s="54" t="s">
        <v>45</v>
      </c>
      <c r="C14" s="36">
        <v>12361612.01</v>
      </c>
      <c r="D14" s="64"/>
      <c r="E14" s="61">
        <v>4969633.3</v>
      </c>
      <c r="F14" s="61">
        <v>788434.58</v>
      </c>
      <c r="G14" s="61">
        <v>1259062.76</v>
      </c>
      <c r="H14" s="61">
        <v>224227.41</v>
      </c>
      <c r="I14" s="61">
        <v>5625</v>
      </c>
      <c r="J14" s="61">
        <v>91362.5</v>
      </c>
      <c r="K14" s="60"/>
      <c r="L14" s="60"/>
      <c r="M14" s="60"/>
      <c r="N14" s="60"/>
      <c r="O14" s="61">
        <v>91362.5</v>
      </c>
      <c r="P14" s="61">
        <v>19699957.559999999</v>
      </c>
      <c r="Q14" s="56" t="s">
        <v>1</v>
      </c>
      <c r="R14" s="59" t="s">
        <v>291</v>
      </c>
      <c r="S14" s="54" t="s">
        <v>45</v>
      </c>
      <c r="T14" s="61">
        <v>35849.325570762201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0"/>
      <c r="AB14" s="60"/>
      <c r="AC14" s="60"/>
      <c r="AD14" s="60"/>
      <c r="AE14" s="61">
        <v>35849.325570762201</v>
      </c>
      <c r="AF14" s="56" t="s">
        <v>1</v>
      </c>
    </row>
    <row r="15" spans="1:32">
      <c r="A15" s="59" t="s">
        <v>292</v>
      </c>
      <c r="B15" s="54" t="s">
        <v>47</v>
      </c>
      <c r="C15" s="36">
        <v>12303984.85</v>
      </c>
      <c r="D15" s="64"/>
      <c r="E15" s="61">
        <v>9312939.7899999991</v>
      </c>
      <c r="F15" s="61">
        <v>1468881.22</v>
      </c>
      <c r="G15" s="61">
        <v>152591.99</v>
      </c>
      <c r="H15" s="61">
        <v>126168.48</v>
      </c>
      <c r="I15" s="61">
        <v>257230.79</v>
      </c>
      <c r="J15" s="60"/>
      <c r="K15" s="60"/>
      <c r="L15" s="60"/>
      <c r="M15" s="60"/>
      <c r="N15" s="60"/>
      <c r="O15" s="61">
        <v>257230.79</v>
      </c>
      <c r="P15" s="61">
        <v>23621797.120000001</v>
      </c>
      <c r="Q15" s="56" t="s">
        <v>1</v>
      </c>
      <c r="R15" s="59" t="s">
        <v>292</v>
      </c>
      <c r="S15" s="54" t="s">
        <v>47</v>
      </c>
      <c r="T15" s="61">
        <v>45747.539987935699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0"/>
      <c r="AA15" s="60"/>
      <c r="AB15" s="60"/>
      <c r="AC15" s="60"/>
      <c r="AD15" s="60"/>
      <c r="AE15" s="61">
        <v>45747.539987935699</v>
      </c>
      <c r="AF15" s="56" t="s">
        <v>1</v>
      </c>
    </row>
    <row r="16" spans="1:32">
      <c r="A16" s="59" t="s">
        <v>293</v>
      </c>
      <c r="B16" s="54" t="s">
        <v>49</v>
      </c>
      <c r="C16" s="36">
        <v>13851038.380000001</v>
      </c>
      <c r="D16" s="64"/>
      <c r="E16" s="61">
        <v>8279943.2400000002</v>
      </c>
      <c r="F16" s="61">
        <v>2035994.46</v>
      </c>
      <c r="G16" s="61">
        <v>2869243.92</v>
      </c>
      <c r="H16" s="61">
        <v>334264.67</v>
      </c>
      <c r="I16" s="60"/>
      <c r="J16" s="60"/>
      <c r="K16" s="60"/>
      <c r="L16" s="60"/>
      <c r="M16" s="60"/>
      <c r="N16" s="60"/>
      <c r="O16" s="61">
        <v>334264.67</v>
      </c>
      <c r="P16" s="61">
        <v>27370484.670000002</v>
      </c>
      <c r="Q16" s="56" t="s">
        <v>1</v>
      </c>
      <c r="R16" s="59" t="s">
        <v>293</v>
      </c>
      <c r="S16" s="54" t="s">
        <v>49</v>
      </c>
      <c r="T16" s="61">
        <v>123383.6213282987</v>
      </c>
      <c r="U16" s="61">
        <v>0</v>
      </c>
      <c r="V16" s="61">
        <v>0</v>
      </c>
      <c r="W16" s="61">
        <v>0</v>
      </c>
      <c r="X16" s="61">
        <v>0</v>
      </c>
      <c r="Y16" s="60"/>
      <c r="Z16" s="60"/>
      <c r="AA16" s="60"/>
      <c r="AB16" s="60"/>
      <c r="AC16" s="60"/>
      <c r="AD16" s="60"/>
      <c r="AE16" s="61">
        <v>123383.6213282987</v>
      </c>
      <c r="AF16" s="56" t="s">
        <v>1</v>
      </c>
    </row>
    <row r="17" spans="1:32">
      <c r="A17" s="59" t="s">
        <v>294</v>
      </c>
      <c r="B17" s="54" t="s">
        <v>51</v>
      </c>
      <c r="C17" s="36">
        <v>16033021.619999999</v>
      </c>
      <c r="D17" s="64"/>
      <c r="E17" s="61">
        <v>4655485.54</v>
      </c>
      <c r="F17" s="61">
        <v>1738848.69</v>
      </c>
      <c r="G17" s="61">
        <v>558774.43999999994</v>
      </c>
      <c r="H17" s="60"/>
      <c r="I17" s="60"/>
      <c r="J17" s="60"/>
      <c r="K17" s="60"/>
      <c r="L17" s="60"/>
      <c r="M17" s="60"/>
      <c r="N17" s="60"/>
      <c r="O17" s="61">
        <v>558774.43999999994</v>
      </c>
      <c r="P17" s="61">
        <v>22986130.289999999</v>
      </c>
      <c r="Q17" s="56" t="s">
        <v>1</v>
      </c>
      <c r="R17" s="59" t="s">
        <v>294</v>
      </c>
      <c r="S17" s="54" t="s">
        <v>51</v>
      </c>
      <c r="T17" s="61">
        <v>104051.7969210993</v>
      </c>
      <c r="U17" s="61">
        <v>0</v>
      </c>
      <c r="V17" s="61">
        <v>0</v>
      </c>
      <c r="W17" s="61">
        <v>0</v>
      </c>
      <c r="X17" s="60"/>
      <c r="Y17" s="60"/>
      <c r="Z17" s="60"/>
      <c r="AA17" s="60"/>
      <c r="AB17" s="60"/>
      <c r="AC17" s="60"/>
      <c r="AD17" s="60"/>
      <c r="AE17" s="61">
        <v>104051.7969210993</v>
      </c>
      <c r="AF17" s="56" t="s">
        <v>1</v>
      </c>
    </row>
    <row r="18" spans="1:32">
      <c r="A18" s="59" t="s">
        <v>295</v>
      </c>
      <c r="B18" s="54" t="s">
        <v>53</v>
      </c>
      <c r="C18" s="36">
        <v>13185343.560000001</v>
      </c>
      <c r="D18" s="64"/>
      <c r="E18" s="61">
        <v>4279154.93</v>
      </c>
      <c r="F18" s="61">
        <v>1156238.9099999999</v>
      </c>
      <c r="G18" s="60"/>
      <c r="H18" s="60"/>
      <c r="I18" s="60"/>
      <c r="J18" s="60"/>
      <c r="K18" s="60"/>
      <c r="L18" s="60"/>
      <c r="M18" s="60"/>
      <c r="N18" s="60"/>
      <c r="O18" s="61">
        <v>1156238.9099999999</v>
      </c>
      <c r="P18" s="61">
        <v>18620737.399999999</v>
      </c>
      <c r="Q18" s="56" t="s">
        <v>1</v>
      </c>
      <c r="R18" s="59" t="s">
        <v>295</v>
      </c>
      <c r="S18" s="54" t="s">
        <v>53</v>
      </c>
      <c r="T18" s="61">
        <v>145640.26475463141</v>
      </c>
      <c r="U18" s="61">
        <v>0</v>
      </c>
      <c r="V18" s="61">
        <v>0</v>
      </c>
      <c r="W18" s="60"/>
      <c r="X18" s="60"/>
      <c r="Y18" s="60"/>
      <c r="Z18" s="60"/>
      <c r="AA18" s="60"/>
      <c r="AB18" s="60"/>
      <c r="AC18" s="60"/>
      <c r="AD18" s="60"/>
      <c r="AE18" s="61">
        <v>145640.26475463141</v>
      </c>
      <c r="AF18" s="56" t="s">
        <v>1</v>
      </c>
    </row>
    <row r="19" spans="1:32">
      <c r="A19" s="59" t="s">
        <v>296</v>
      </c>
      <c r="B19" s="54" t="s">
        <v>55</v>
      </c>
      <c r="C19" s="36">
        <v>10819658.27</v>
      </c>
      <c r="D19" s="64"/>
      <c r="E19" s="61">
        <v>5746857.7800000003</v>
      </c>
      <c r="F19" s="60"/>
      <c r="G19" s="60"/>
      <c r="H19" s="60"/>
      <c r="I19" s="60"/>
      <c r="J19" s="60"/>
      <c r="K19" s="60"/>
      <c r="L19" s="60"/>
      <c r="M19" s="60"/>
      <c r="N19" s="60"/>
      <c r="O19" s="61">
        <v>5746857.7800000003</v>
      </c>
      <c r="P19" s="61">
        <v>16566516.050000001</v>
      </c>
      <c r="Q19" s="56" t="s">
        <v>1</v>
      </c>
      <c r="R19" s="59" t="s">
        <v>296</v>
      </c>
      <c r="S19" s="54" t="s">
        <v>55</v>
      </c>
      <c r="T19" s="61">
        <v>158102.89318211799</v>
      </c>
      <c r="U19" s="61">
        <v>0</v>
      </c>
      <c r="V19" s="60"/>
      <c r="W19" s="60"/>
      <c r="X19" s="60"/>
      <c r="Y19" s="60"/>
      <c r="Z19" s="60"/>
      <c r="AA19" s="60"/>
      <c r="AB19" s="60"/>
      <c r="AC19" s="60"/>
      <c r="AD19" s="60"/>
      <c r="AE19" s="61">
        <v>158102.89318211799</v>
      </c>
      <c r="AF19" s="56" t="s">
        <v>1</v>
      </c>
    </row>
    <row r="20" spans="1:32">
      <c r="A20" s="59" t="s">
        <v>297</v>
      </c>
      <c r="B20" s="54" t="s">
        <v>57</v>
      </c>
      <c r="C20" s="36">
        <v>10621003.18</v>
      </c>
      <c r="D20" s="64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>
        <v>10621003.18</v>
      </c>
      <c r="P20" s="61">
        <v>10621003.18</v>
      </c>
      <c r="Q20" s="56" t="s">
        <v>1</v>
      </c>
      <c r="R20" s="59" t="s">
        <v>297</v>
      </c>
      <c r="S20" s="54" t="s">
        <v>57</v>
      </c>
      <c r="T20" s="61">
        <v>1158143.6985734096</v>
      </c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1">
        <v>1158143.6985734096</v>
      </c>
      <c r="AF20" s="56" t="s">
        <v>1</v>
      </c>
    </row>
    <row r="21" spans="1:32">
      <c r="A21" s="59" t="s">
        <v>168</v>
      </c>
      <c r="B21" s="59" t="s">
        <v>1</v>
      </c>
      <c r="C21" s="65" t="s">
        <v>1</v>
      </c>
      <c r="D21" s="31"/>
      <c r="E21" s="62" t="s">
        <v>1</v>
      </c>
      <c r="F21" s="62" t="s">
        <v>1</v>
      </c>
      <c r="G21" s="62" t="s">
        <v>1</v>
      </c>
      <c r="H21" s="62" t="s">
        <v>1</v>
      </c>
      <c r="I21" s="62" t="s">
        <v>1</v>
      </c>
      <c r="J21" s="62" t="s">
        <v>1</v>
      </c>
      <c r="K21" s="62" t="s">
        <v>1</v>
      </c>
      <c r="L21" s="62" t="s">
        <v>1</v>
      </c>
      <c r="M21" s="62" t="s">
        <v>1</v>
      </c>
      <c r="N21" s="62" t="s">
        <v>1</v>
      </c>
      <c r="O21" s="63">
        <v>19387656.370000001</v>
      </c>
      <c r="P21" s="63">
        <v>237908919.97</v>
      </c>
      <c r="Q21" s="56" t="s">
        <v>1</v>
      </c>
      <c r="R21" s="59" t="s">
        <v>168</v>
      </c>
      <c r="S21" s="59" t="s">
        <v>1</v>
      </c>
      <c r="T21" s="62" t="s">
        <v>1</v>
      </c>
      <c r="U21" s="62" t="s">
        <v>1</v>
      </c>
      <c r="V21" s="62" t="s">
        <v>1</v>
      </c>
      <c r="W21" s="62" t="s">
        <v>1</v>
      </c>
      <c r="X21" s="62" t="s">
        <v>1</v>
      </c>
      <c r="Y21" s="62" t="s">
        <v>1</v>
      </c>
      <c r="Z21" s="62" t="s">
        <v>1</v>
      </c>
      <c r="AA21" s="62" t="s">
        <v>1</v>
      </c>
      <c r="AB21" s="62" t="s">
        <v>1</v>
      </c>
      <c r="AC21" s="62" t="s">
        <v>1</v>
      </c>
      <c r="AD21" s="62" t="s">
        <v>1</v>
      </c>
      <c r="AE21" s="63">
        <v>1861212.4722458913</v>
      </c>
      <c r="AF21" s="56" t="s">
        <v>1</v>
      </c>
    </row>
    <row r="22" spans="1:3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</row>
    <row r="23" spans="1:32">
      <c r="A23" s="33" t="s">
        <v>1</v>
      </c>
      <c r="B23" s="34"/>
      <c r="C23" s="34"/>
      <c r="D23" s="51" t="s">
        <v>1</v>
      </c>
      <c r="E23" s="33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</sheetData>
  <mergeCells count="28">
    <mergeCell ref="A1:C1"/>
    <mergeCell ref="E1:AF1"/>
    <mergeCell ref="A2:AF2"/>
    <mergeCell ref="A3:AF3"/>
    <mergeCell ref="A4:C4"/>
    <mergeCell ref="E4:AF4"/>
    <mergeCell ref="A5:C5"/>
    <mergeCell ref="E5:AF5"/>
    <mergeCell ref="A6:P6"/>
    <mergeCell ref="R6:AE6"/>
    <mergeCell ref="C7:N7"/>
    <mergeCell ref="T7:A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E23:AF23"/>
    <mergeCell ref="C18:D18"/>
    <mergeCell ref="C19:D19"/>
    <mergeCell ref="C20:D20"/>
    <mergeCell ref="C21:D21"/>
    <mergeCell ref="A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5672-2D41-4A77-8A2C-974F2BE67A68}">
  <dimension ref="A1:G64"/>
  <sheetViews>
    <sheetView workbookViewId="0">
      <selection activeCell="L8" sqref="L8"/>
    </sheetView>
  </sheetViews>
  <sheetFormatPr defaultRowHeight="15"/>
  <cols>
    <col min="1" max="1" width="74" customWidth="1"/>
  </cols>
  <sheetData>
    <row r="1" spans="1:7" ht="25.5">
      <c r="A1" s="76" t="s">
        <v>298</v>
      </c>
      <c r="B1" s="76" t="s">
        <v>1</v>
      </c>
      <c r="C1" s="76" t="s">
        <v>1</v>
      </c>
      <c r="D1" s="76" t="s">
        <v>1</v>
      </c>
      <c r="E1" s="76" t="s">
        <v>1</v>
      </c>
      <c r="F1" s="76" t="s">
        <v>1</v>
      </c>
      <c r="G1" s="77" t="s">
        <v>2</v>
      </c>
    </row>
    <row r="2" spans="1:7">
      <c r="A2" s="76" t="s">
        <v>299</v>
      </c>
      <c r="B2" s="76" t="s">
        <v>1</v>
      </c>
      <c r="C2" s="76" t="s">
        <v>1</v>
      </c>
      <c r="D2" s="76" t="s">
        <v>1</v>
      </c>
      <c r="E2" s="76" t="s">
        <v>1</v>
      </c>
      <c r="F2" s="76" t="s">
        <v>1</v>
      </c>
      <c r="G2" s="76" t="s">
        <v>1</v>
      </c>
    </row>
    <row r="3" spans="1:7">
      <c r="A3" s="78" t="s">
        <v>4</v>
      </c>
      <c r="B3" s="78" t="s">
        <v>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</row>
    <row r="4" spans="1:7" ht="33.75">
      <c r="A4" s="79" t="s">
        <v>300</v>
      </c>
      <c r="B4" s="79" t="s">
        <v>1</v>
      </c>
      <c r="C4" s="79" t="s">
        <v>168</v>
      </c>
      <c r="D4" s="79" t="s">
        <v>301</v>
      </c>
      <c r="E4" s="79" t="s">
        <v>302</v>
      </c>
      <c r="F4" s="79" t="s">
        <v>303</v>
      </c>
      <c r="G4" s="79" t="s">
        <v>304</v>
      </c>
    </row>
    <row r="5" spans="1:7">
      <c r="A5" s="80" t="s">
        <v>1</v>
      </c>
      <c r="B5" s="80" t="s">
        <v>1</v>
      </c>
      <c r="C5" s="81" t="s">
        <v>7</v>
      </c>
      <c r="D5" s="81" t="s">
        <v>185</v>
      </c>
      <c r="E5" s="81" t="s">
        <v>186</v>
      </c>
      <c r="F5" s="81" t="s">
        <v>187</v>
      </c>
      <c r="G5" s="81" t="s">
        <v>188</v>
      </c>
    </row>
    <row r="6" spans="1:7">
      <c r="A6" s="80" t="s">
        <v>305</v>
      </c>
      <c r="B6" s="82" t="s">
        <v>9</v>
      </c>
      <c r="C6" s="83">
        <v>0</v>
      </c>
      <c r="D6" s="83">
        <v>0</v>
      </c>
      <c r="E6" s="84"/>
      <c r="F6" s="83">
        <v>0</v>
      </c>
      <c r="G6" s="84"/>
    </row>
    <row r="7" spans="1:7">
      <c r="A7" s="80" t="s">
        <v>306</v>
      </c>
      <c r="B7" s="82" t="s">
        <v>13</v>
      </c>
      <c r="C7" s="83">
        <v>0</v>
      </c>
      <c r="D7" s="83">
        <v>0</v>
      </c>
      <c r="E7" s="84"/>
      <c r="F7" s="83">
        <v>0</v>
      </c>
      <c r="G7" s="84"/>
    </row>
    <row r="8" spans="1:7" ht="22.5">
      <c r="A8" s="80" t="s">
        <v>307</v>
      </c>
      <c r="B8" s="82" t="s">
        <v>15</v>
      </c>
      <c r="C8" s="83">
        <v>7500000</v>
      </c>
      <c r="D8" s="83">
        <v>7500000</v>
      </c>
      <c r="E8" s="84"/>
      <c r="F8" s="83">
        <v>0</v>
      </c>
      <c r="G8" s="84"/>
    </row>
    <row r="9" spans="1:7">
      <c r="A9" s="80" t="s">
        <v>308</v>
      </c>
      <c r="B9" s="82" t="s">
        <v>17</v>
      </c>
      <c r="C9" s="83">
        <v>0</v>
      </c>
      <c r="D9" s="84"/>
      <c r="E9" s="83">
        <v>0</v>
      </c>
      <c r="F9" s="83">
        <v>0</v>
      </c>
      <c r="G9" s="83">
        <v>0</v>
      </c>
    </row>
    <row r="10" spans="1:7">
      <c r="A10" s="80" t="s">
        <v>309</v>
      </c>
      <c r="B10" s="82" t="s">
        <v>21</v>
      </c>
      <c r="C10" s="83">
        <v>88270000</v>
      </c>
      <c r="D10" s="83">
        <v>88270000</v>
      </c>
      <c r="E10" s="84"/>
      <c r="F10" s="84"/>
      <c r="G10" s="84"/>
    </row>
    <row r="11" spans="1:7">
      <c r="A11" s="80" t="s">
        <v>310</v>
      </c>
      <c r="B11" s="82" t="s">
        <v>25</v>
      </c>
      <c r="C11" s="83">
        <v>0</v>
      </c>
      <c r="D11" s="84"/>
      <c r="E11" s="83">
        <v>0</v>
      </c>
      <c r="F11" s="83">
        <v>0</v>
      </c>
      <c r="G11" s="83">
        <v>0</v>
      </c>
    </row>
    <row r="12" spans="1:7">
      <c r="A12" s="80" t="s">
        <v>311</v>
      </c>
      <c r="B12" s="82" t="s">
        <v>29</v>
      </c>
      <c r="C12" s="83">
        <v>0</v>
      </c>
      <c r="D12" s="84"/>
      <c r="E12" s="83">
        <v>0</v>
      </c>
      <c r="F12" s="83">
        <v>0</v>
      </c>
      <c r="G12" s="83">
        <v>0</v>
      </c>
    </row>
    <row r="13" spans="1:7">
      <c r="A13" s="80" t="s">
        <v>312</v>
      </c>
      <c r="B13" s="82" t="s">
        <v>33</v>
      </c>
      <c r="C13" s="83">
        <v>1174058.7240442</v>
      </c>
      <c r="D13" s="83">
        <v>1174058.7240442</v>
      </c>
      <c r="E13" s="84"/>
      <c r="F13" s="84"/>
      <c r="G13" s="84"/>
    </row>
    <row r="14" spans="1:7">
      <c r="A14" s="80" t="s">
        <v>151</v>
      </c>
      <c r="B14" s="82" t="s">
        <v>35</v>
      </c>
      <c r="C14" s="83">
        <v>0</v>
      </c>
      <c r="D14" s="84"/>
      <c r="E14" s="83">
        <v>0</v>
      </c>
      <c r="F14" s="83">
        <v>0</v>
      </c>
      <c r="G14" s="83">
        <v>0</v>
      </c>
    </row>
    <row r="15" spans="1:7">
      <c r="A15" s="80" t="s">
        <v>313</v>
      </c>
      <c r="B15" s="82" t="s">
        <v>39</v>
      </c>
      <c r="C15" s="83">
        <v>0</v>
      </c>
      <c r="D15" s="84"/>
      <c r="E15" s="84"/>
      <c r="F15" s="84"/>
      <c r="G15" s="83">
        <v>0</v>
      </c>
    </row>
    <row r="16" spans="1:7">
      <c r="A16" s="80" t="s">
        <v>314</v>
      </c>
      <c r="B16" s="82" t="s">
        <v>43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</row>
    <row r="17" spans="1:7">
      <c r="A17" s="85" t="s">
        <v>1</v>
      </c>
      <c r="B17" s="85" t="s">
        <v>1</v>
      </c>
      <c r="C17" s="86" t="s">
        <v>1</v>
      </c>
      <c r="D17" s="86" t="s">
        <v>1</v>
      </c>
      <c r="E17" s="86" t="s">
        <v>1</v>
      </c>
      <c r="F17" s="86" t="s">
        <v>1</v>
      </c>
      <c r="G17" s="86" t="s">
        <v>1</v>
      </c>
    </row>
    <row r="18" spans="1:7" ht="22.5">
      <c r="A18" s="87" t="s">
        <v>315</v>
      </c>
      <c r="B18" s="87" t="s">
        <v>1</v>
      </c>
      <c r="C18" s="86" t="s">
        <v>1</v>
      </c>
      <c r="D18" s="86" t="s">
        <v>1</v>
      </c>
      <c r="E18" s="86" t="s">
        <v>1</v>
      </c>
      <c r="F18" s="86" t="s">
        <v>1</v>
      </c>
      <c r="G18" s="86" t="s">
        <v>1</v>
      </c>
    </row>
    <row r="19" spans="1:7" ht="22.5">
      <c r="A19" s="80" t="s">
        <v>315</v>
      </c>
      <c r="B19" s="82" t="s">
        <v>51</v>
      </c>
      <c r="C19" s="83">
        <v>0</v>
      </c>
      <c r="D19" s="86" t="s">
        <v>1</v>
      </c>
      <c r="E19" s="86" t="s">
        <v>1</v>
      </c>
      <c r="F19" s="86" t="s">
        <v>1</v>
      </c>
      <c r="G19" s="86" t="s">
        <v>1</v>
      </c>
    </row>
    <row r="20" spans="1:7">
      <c r="A20" s="85" t="s">
        <v>1</v>
      </c>
      <c r="B20" s="85" t="s">
        <v>1</v>
      </c>
      <c r="C20" s="86" t="s">
        <v>1</v>
      </c>
      <c r="D20" s="86" t="s">
        <v>1</v>
      </c>
      <c r="E20" s="86" t="s">
        <v>1</v>
      </c>
      <c r="F20" s="86" t="s">
        <v>1</v>
      </c>
      <c r="G20" s="86" t="s">
        <v>1</v>
      </c>
    </row>
    <row r="21" spans="1:7">
      <c r="A21" s="74" t="s">
        <v>316</v>
      </c>
      <c r="B21" s="74" t="s">
        <v>1</v>
      </c>
      <c r="C21" s="74" t="s">
        <v>168</v>
      </c>
      <c r="D21" s="74" t="s">
        <v>301</v>
      </c>
      <c r="E21" s="74" t="s">
        <v>302</v>
      </c>
      <c r="F21" s="74" t="s">
        <v>303</v>
      </c>
      <c r="G21" s="74" t="s">
        <v>304</v>
      </c>
    </row>
    <row r="22" spans="1:7">
      <c r="A22" s="29"/>
      <c r="B22" s="29"/>
      <c r="C22" s="29"/>
      <c r="D22" s="29"/>
      <c r="E22" s="29"/>
      <c r="F22" s="29"/>
      <c r="G22" s="29"/>
    </row>
    <row r="23" spans="1:7">
      <c r="A23" s="80" t="s">
        <v>317</v>
      </c>
      <c r="B23" s="82" t="s">
        <v>53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</row>
    <row r="24" spans="1:7">
      <c r="A24" s="85" t="s">
        <v>1</v>
      </c>
      <c r="B24" s="85" t="s">
        <v>1</v>
      </c>
      <c r="C24" s="86" t="s">
        <v>1</v>
      </c>
      <c r="D24" s="86" t="s">
        <v>1</v>
      </c>
      <c r="E24" s="86" t="s">
        <v>1</v>
      </c>
      <c r="F24" s="86" t="s">
        <v>1</v>
      </c>
      <c r="G24" s="86" t="s">
        <v>1</v>
      </c>
    </row>
    <row r="25" spans="1:7">
      <c r="A25" s="75"/>
      <c r="B25" s="75"/>
      <c r="C25" s="75"/>
      <c r="D25" s="75"/>
      <c r="E25" s="75"/>
      <c r="F25" s="75"/>
      <c r="G25" s="75"/>
    </row>
    <row r="26" spans="1:7" ht="33.75">
      <c r="A26" s="79" t="s">
        <v>318</v>
      </c>
      <c r="B26" s="79" t="s">
        <v>1</v>
      </c>
      <c r="C26" s="79" t="s">
        <v>168</v>
      </c>
      <c r="D26" s="79" t="s">
        <v>301</v>
      </c>
      <c r="E26" s="79" t="s">
        <v>302</v>
      </c>
      <c r="F26" s="79" t="s">
        <v>303</v>
      </c>
      <c r="G26" s="79" t="s">
        <v>304</v>
      </c>
    </row>
    <row r="27" spans="1:7">
      <c r="A27" s="87" t="s">
        <v>318</v>
      </c>
      <c r="B27" s="82" t="s">
        <v>65</v>
      </c>
      <c r="C27" s="83">
        <v>96944058.724044204</v>
      </c>
      <c r="D27" s="83">
        <v>96944058.724044204</v>
      </c>
      <c r="E27" s="83">
        <v>0</v>
      </c>
      <c r="F27" s="83">
        <v>0</v>
      </c>
      <c r="G27" s="83">
        <v>0</v>
      </c>
    </row>
    <row r="28" spans="1:7">
      <c r="A28" s="85" t="s">
        <v>1</v>
      </c>
      <c r="B28" s="85" t="s">
        <v>1</v>
      </c>
      <c r="C28" s="86" t="s">
        <v>1</v>
      </c>
      <c r="D28" s="86" t="s">
        <v>1</v>
      </c>
      <c r="E28" s="86" t="s">
        <v>1</v>
      </c>
      <c r="F28" s="86" t="s">
        <v>1</v>
      </c>
      <c r="G28" s="86" t="s">
        <v>1</v>
      </c>
    </row>
    <row r="29" spans="1:7" ht="33.75">
      <c r="A29" s="79" t="s">
        <v>319</v>
      </c>
      <c r="B29" s="79" t="s">
        <v>1</v>
      </c>
      <c r="C29" s="79" t="s">
        <v>168</v>
      </c>
      <c r="D29" s="79" t="s">
        <v>301</v>
      </c>
      <c r="E29" s="79" t="s">
        <v>302</v>
      </c>
      <c r="F29" s="79" t="s">
        <v>303</v>
      </c>
      <c r="G29" s="79" t="s">
        <v>304</v>
      </c>
    </row>
    <row r="30" spans="1:7">
      <c r="A30" s="80" t="s">
        <v>320</v>
      </c>
      <c r="B30" s="82" t="s">
        <v>67</v>
      </c>
      <c r="C30" s="83">
        <v>0</v>
      </c>
      <c r="D30" s="84"/>
      <c r="E30" s="84"/>
      <c r="F30" s="83">
        <v>0</v>
      </c>
      <c r="G30" s="84"/>
    </row>
    <row r="31" spans="1:7" ht="33.75">
      <c r="A31" s="80" t="s">
        <v>321</v>
      </c>
      <c r="B31" s="82" t="s">
        <v>69</v>
      </c>
      <c r="C31" s="83">
        <v>0</v>
      </c>
      <c r="D31" s="84"/>
      <c r="E31" s="84"/>
      <c r="F31" s="83">
        <v>0</v>
      </c>
      <c r="G31" s="84"/>
    </row>
    <row r="32" spans="1:7">
      <c r="A32" s="80" t="s">
        <v>322</v>
      </c>
      <c r="B32" s="82" t="s">
        <v>71</v>
      </c>
      <c r="C32" s="83">
        <v>0</v>
      </c>
      <c r="D32" s="84"/>
      <c r="E32" s="84"/>
      <c r="F32" s="83">
        <v>0</v>
      </c>
      <c r="G32" s="83">
        <v>0</v>
      </c>
    </row>
    <row r="33" spans="1:7">
      <c r="A33" s="80" t="s">
        <v>323</v>
      </c>
      <c r="B33" s="82" t="s">
        <v>73</v>
      </c>
      <c r="C33" s="83">
        <v>0</v>
      </c>
      <c r="D33" s="84"/>
      <c r="E33" s="84"/>
      <c r="F33" s="83">
        <v>0</v>
      </c>
      <c r="G33" s="83">
        <v>0</v>
      </c>
    </row>
    <row r="34" spans="1:7">
      <c r="A34" s="80" t="s">
        <v>324</v>
      </c>
      <c r="B34" s="82" t="s">
        <v>75</v>
      </c>
      <c r="C34" s="83">
        <v>0</v>
      </c>
      <c r="D34" s="84"/>
      <c r="E34" s="84"/>
      <c r="F34" s="83">
        <v>0</v>
      </c>
      <c r="G34" s="84"/>
    </row>
    <row r="35" spans="1:7">
      <c r="A35" s="80" t="s">
        <v>325</v>
      </c>
      <c r="B35" s="82" t="s">
        <v>77</v>
      </c>
      <c r="C35" s="83">
        <v>0</v>
      </c>
      <c r="D35" s="84"/>
      <c r="E35" s="84"/>
      <c r="F35" s="83">
        <v>0</v>
      </c>
      <c r="G35" s="83">
        <v>0</v>
      </c>
    </row>
    <row r="36" spans="1:7" ht="22.5">
      <c r="A36" s="80" t="s">
        <v>326</v>
      </c>
      <c r="B36" s="82" t="s">
        <v>79</v>
      </c>
      <c r="C36" s="83">
        <v>0</v>
      </c>
      <c r="D36" s="84"/>
      <c r="E36" s="84"/>
      <c r="F36" s="83">
        <v>0</v>
      </c>
      <c r="G36" s="84"/>
    </row>
    <row r="37" spans="1:7" ht="22.5">
      <c r="A37" s="80" t="s">
        <v>327</v>
      </c>
      <c r="B37" s="82" t="s">
        <v>81</v>
      </c>
      <c r="C37" s="83">
        <v>0</v>
      </c>
      <c r="D37" s="84"/>
      <c r="E37" s="84"/>
      <c r="F37" s="83">
        <v>0</v>
      </c>
      <c r="G37" s="83">
        <v>0</v>
      </c>
    </row>
    <row r="38" spans="1:7">
      <c r="A38" s="80" t="s">
        <v>328</v>
      </c>
      <c r="B38" s="82" t="s">
        <v>85</v>
      </c>
      <c r="C38" s="83">
        <v>0</v>
      </c>
      <c r="D38" s="84"/>
      <c r="E38" s="84"/>
      <c r="F38" s="83">
        <v>0</v>
      </c>
      <c r="G38" s="83">
        <v>0</v>
      </c>
    </row>
    <row r="39" spans="1:7">
      <c r="A39" s="80" t="s">
        <v>329</v>
      </c>
      <c r="B39" s="82" t="s">
        <v>87</v>
      </c>
      <c r="C39" s="83">
        <v>0</v>
      </c>
      <c r="D39" s="84"/>
      <c r="E39" s="84"/>
      <c r="F39" s="83">
        <v>0</v>
      </c>
      <c r="G39" s="83">
        <v>0</v>
      </c>
    </row>
    <row r="40" spans="1:7">
      <c r="A40" s="80" t="s">
        <v>1</v>
      </c>
      <c r="B40" s="80" t="s">
        <v>1</v>
      </c>
      <c r="C40" s="86" t="s">
        <v>1</v>
      </c>
      <c r="D40" s="86" t="s">
        <v>1</v>
      </c>
      <c r="E40" s="86" t="s">
        <v>1</v>
      </c>
      <c r="F40" s="86" t="s">
        <v>1</v>
      </c>
      <c r="G40" s="86" t="s">
        <v>1</v>
      </c>
    </row>
    <row r="41" spans="1:7">
      <c r="A41" s="87" t="s">
        <v>330</v>
      </c>
      <c r="B41" s="82" t="s">
        <v>93</v>
      </c>
      <c r="C41" s="83">
        <v>96944058.724044204</v>
      </c>
      <c r="D41" s="83">
        <v>96944058.724044204</v>
      </c>
      <c r="E41" s="83">
        <v>0</v>
      </c>
      <c r="F41" s="83">
        <v>0</v>
      </c>
      <c r="G41" s="83">
        <v>0</v>
      </c>
    </row>
    <row r="42" spans="1:7">
      <c r="A42" s="87" t="s">
        <v>331</v>
      </c>
      <c r="B42" s="82" t="s">
        <v>96</v>
      </c>
      <c r="C42" s="83">
        <v>96944058.724044204</v>
      </c>
      <c r="D42" s="83">
        <v>96944058.724044204</v>
      </c>
      <c r="E42" s="83">
        <v>0</v>
      </c>
      <c r="F42" s="83">
        <v>0</v>
      </c>
      <c r="G42" s="84"/>
    </row>
    <row r="43" spans="1:7">
      <c r="A43" s="80" t="s">
        <v>1</v>
      </c>
      <c r="B43" s="80" t="s">
        <v>1</v>
      </c>
      <c r="C43" s="86" t="s">
        <v>1</v>
      </c>
      <c r="D43" s="86" t="s">
        <v>1</v>
      </c>
      <c r="E43" s="86" t="s">
        <v>1</v>
      </c>
      <c r="F43" s="86" t="s">
        <v>1</v>
      </c>
      <c r="G43" s="86" t="s">
        <v>1</v>
      </c>
    </row>
    <row r="44" spans="1:7">
      <c r="A44" s="87" t="s">
        <v>332</v>
      </c>
      <c r="B44" s="82" t="s">
        <v>102</v>
      </c>
      <c r="C44" s="83">
        <v>96944058.724044204</v>
      </c>
      <c r="D44" s="83">
        <v>96944058.724044204</v>
      </c>
      <c r="E44" s="83">
        <v>0</v>
      </c>
      <c r="F44" s="83">
        <v>0</v>
      </c>
      <c r="G44" s="83">
        <v>0</v>
      </c>
    </row>
    <row r="45" spans="1:7">
      <c r="A45" s="87" t="s">
        <v>333</v>
      </c>
      <c r="B45" s="82" t="s">
        <v>104</v>
      </c>
      <c r="C45" s="83">
        <v>96944058.724044204</v>
      </c>
      <c r="D45" s="83">
        <v>96944058.724044204</v>
      </c>
      <c r="E45" s="83">
        <v>0</v>
      </c>
      <c r="F45" s="83">
        <v>0</v>
      </c>
      <c r="G45" s="84"/>
    </row>
    <row r="46" spans="1:7">
      <c r="A46" s="80" t="s">
        <v>1</v>
      </c>
      <c r="B46" s="80" t="s">
        <v>1</v>
      </c>
      <c r="C46" s="86" t="s">
        <v>1</v>
      </c>
      <c r="D46" s="86" t="s">
        <v>1</v>
      </c>
      <c r="E46" s="86" t="s">
        <v>1</v>
      </c>
      <c r="F46" s="86" t="s">
        <v>1</v>
      </c>
      <c r="G46" s="86" t="s">
        <v>1</v>
      </c>
    </row>
    <row r="47" spans="1:7">
      <c r="A47" s="87" t="s">
        <v>334</v>
      </c>
      <c r="B47" s="82" t="s">
        <v>108</v>
      </c>
      <c r="C47" s="83">
        <v>42042324.023950599</v>
      </c>
      <c r="D47" s="86" t="s">
        <v>1</v>
      </c>
      <c r="E47" s="86" t="s">
        <v>1</v>
      </c>
      <c r="F47" s="86" t="s">
        <v>1</v>
      </c>
      <c r="G47" s="86" t="s">
        <v>1</v>
      </c>
    </row>
    <row r="48" spans="1:7">
      <c r="A48" s="87" t="s">
        <v>335</v>
      </c>
      <c r="B48" s="82" t="s">
        <v>111</v>
      </c>
      <c r="C48" s="83">
        <v>27565000</v>
      </c>
      <c r="D48" s="86" t="s">
        <v>1</v>
      </c>
      <c r="E48" s="86" t="s">
        <v>1</v>
      </c>
      <c r="F48" s="86" t="s">
        <v>1</v>
      </c>
      <c r="G48" s="86" t="s">
        <v>1</v>
      </c>
    </row>
    <row r="49" spans="1:7">
      <c r="A49" s="87" t="s">
        <v>336</v>
      </c>
      <c r="B49" s="82" t="s">
        <v>114</v>
      </c>
      <c r="C49" s="88">
        <v>2.3058682167241105</v>
      </c>
      <c r="D49" s="86" t="s">
        <v>1</v>
      </c>
      <c r="E49" s="86" t="s">
        <v>1</v>
      </c>
      <c r="F49" s="86" t="s">
        <v>1</v>
      </c>
      <c r="G49" s="86" t="s">
        <v>1</v>
      </c>
    </row>
    <row r="50" spans="1:7">
      <c r="A50" s="87" t="s">
        <v>337</v>
      </c>
      <c r="B50" s="82" t="s">
        <v>116</v>
      </c>
      <c r="C50" s="88">
        <v>3.5169257654287756</v>
      </c>
      <c r="D50" s="86" t="s">
        <v>1</v>
      </c>
      <c r="E50" s="86" t="s">
        <v>1</v>
      </c>
      <c r="F50" s="86" t="s">
        <v>1</v>
      </c>
      <c r="G50" s="86" t="s">
        <v>1</v>
      </c>
    </row>
    <row r="51" spans="1:7">
      <c r="A51" s="85" t="s">
        <v>1</v>
      </c>
      <c r="B51" s="85" t="s">
        <v>1</v>
      </c>
      <c r="C51" s="86" t="s">
        <v>1</v>
      </c>
      <c r="D51" s="86" t="s">
        <v>1</v>
      </c>
      <c r="E51" s="86" t="s">
        <v>1</v>
      </c>
      <c r="F51" s="86" t="s">
        <v>1</v>
      </c>
      <c r="G51" s="86" t="s">
        <v>1</v>
      </c>
    </row>
    <row r="52" spans="1:7">
      <c r="A52" s="79" t="s">
        <v>312</v>
      </c>
      <c r="B52" s="79" t="s">
        <v>1</v>
      </c>
      <c r="C52" s="79" t="s">
        <v>168</v>
      </c>
      <c r="D52" s="86" t="s">
        <v>1</v>
      </c>
      <c r="E52" s="86" t="s">
        <v>1</v>
      </c>
      <c r="F52" s="86" t="s">
        <v>1</v>
      </c>
      <c r="G52" s="86" t="s">
        <v>1</v>
      </c>
    </row>
    <row r="53" spans="1:7">
      <c r="A53" s="80" t="s">
        <v>1</v>
      </c>
      <c r="B53" s="80" t="s">
        <v>1</v>
      </c>
      <c r="C53" s="81" t="s">
        <v>189</v>
      </c>
      <c r="D53" s="86" t="s">
        <v>1</v>
      </c>
      <c r="E53" s="86" t="s">
        <v>1</v>
      </c>
      <c r="F53" s="86" t="s">
        <v>1</v>
      </c>
      <c r="G53" s="86" t="s">
        <v>1</v>
      </c>
    </row>
    <row r="54" spans="1:7">
      <c r="A54" s="80" t="s">
        <v>161</v>
      </c>
      <c r="B54" s="82" t="s">
        <v>124</v>
      </c>
      <c r="C54" s="83">
        <v>96944058.724044204</v>
      </c>
      <c r="D54" s="86" t="s">
        <v>1</v>
      </c>
      <c r="E54" s="86" t="s">
        <v>1</v>
      </c>
      <c r="F54" s="86" t="s">
        <v>1</v>
      </c>
      <c r="G54" s="86" t="s">
        <v>1</v>
      </c>
    </row>
    <row r="55" spans="1:7">
      <c r="A55" s="80" t="s">
        <v>338</v>
      </c>
      <c r="B55" s="82" t="s">
        <v>125</v>
      </c>
      <c r="C55" s="83">
        <v>0</v>
      </c>
      <c r="D55" s="86" t="s">
        <v>1</v>
      </c>
      <c r="E55" s="86" t="s">
        <v>1</v>
      </c>
      <c r="F55" s="86" t="s">
        <v>1</v>
      </c>
      <c r="G55" s="86" t="s">
        <v>1</v>
      </c>
    </row>
    <row r="56" spans="1:7">
      <c r="A56" s="80" t="s">
        <v>339</v>
      </c>
      <c r="B56" s="82" t="s">
        <v>126</v>
      </c>
      <c r="C56" s="83">
        <v>0</v>
      </c>
      <c r="D56" s="86" t="s">
        <v>1</v>
      </c>
      <c r="E56" s="86" t="s">
        <v>1</v>
      </c>
      <c r="F56" s="86" t="s">
        <v>1</v>
      </c>
      <c r="G56" s="86" t="s">
        <v>1</v>
      </c>
    </row>
    <row r="57" spans="1:7">
      <c r="A57" s="80" t="s">
        <v>340</v>
      </c>
      <c r="B57" s="82" t="s">
        <v>128</v>
      </c>
      <c r="C57" s="83">
        <v>95770000</v>
      </c>
      <c r="D57" s="86" t="s">
        <v>1</v>
      </c>
      <c r="E57" s="86" t="s">
        <v>1</v>
      </c>
      <c r="F57" s="86" t="s">
        <v>1</v>
      </c>
      <c r="G57" s="86" t="s">
        <v>1</v>
      </c>
    </row>
    <row r="58" spans="1:7" ht="22.5">
      <c r="A58" s="80" t="s">
        <v>341</v>
      </c>
      <c r="B58" s="82" t="s">
        <v>130</v>
      </c>
      <c r="C58" s="83">
        <v>0</v>
      </c>
      <c r="D58" s="86" t="s">
        <v>1</v>
      </c>
      <c r="E58" s="86" t="s">
        <v>1</v>
      </c>
      <c r="F58" s="86" t="s">
        <v>1</v>
      </c>
      <c r="G58" s="86" t="s">
        <v>1</v>
      </c>
    </row>
    <row r="59" spans="1:7">
      <c r="A59" s="87" t="s">
        <v>312</v>
      </c>
      <c r="B59" s="82" t="s">
        <v>134</v>
      </c>
      <c r="C59" s="83">
        <v>1174058.7240442</v>
      </c>
      <c r="D59" s="86" t="s">
        <v>1</v>
      </c>
      <c r="E59" s="86" t="s">
        <v>1</v>
      </c>
      <c r="F59" s="86" t="s">
        <v>1</v>
      </c>
      <c r="G59" s="86" t="s">
        <v>1</v>
      </c>
    </row>
    <row r="60" spans="1:7">
      <c r="A60" s="87" t="s">
        <v>1</v>
      </c>
      <c r="B60" s="87" t="s">
        <v>1</v>
      </c>
      <c r="C60" s="86" t="s">
        <v>1</v>
      </c>
      <c r="D60" s="86" t="s">
        <v>1</v>
      </c>
      <c r="E60" s="86" t="s">
        <v>1</v>
      </c>
      <c r="F60" s="86" t="s">
        <v>1</v>
      </c>
      <c r="G60" s="86" t="s">
        <v>1</v>
      </c>
    </row>
    <row r="61" spans="1:7">
      <c r="A61" s="80" t="s">
        <v>342</v>
      </c>
      <c r="B61" s="82" t="s">
        <v>136</v>
      </c>
      <c r="C61" s="83">
        <v>0</v>
      </c>
      <c r="D61" s="86" t="s">
        <v>1</v>
      </c>
      <c r="E61" s="86" t="s">
        <v>1</v>
      </c>
      <c r="F61" s="86" t="s">
        <v>1</v>
      </c>
      <c r="G61" s="86" t="s">
        <v>1</v>
      </c>
    </row>
    <row r="62" spans="1:7">
      <c r="A62" s="80" t="s">
        <v>343</v>
      </c>
      <c r="B62" s="82" t="s">
        <v>138</v>
      </c>
      <c r="C62" s="83">
        <v>0</v>
      </c>
      <c r="D62" s="86" t="s">
        <v>1</v>
      </c>
      <c r="E62" s="86" t="s">
        <v>1</v>
      </c>
      <c r="F62" s="86" t="s">
        <v>1</v>
      </c>
      <c r="G62" s="86" t="s">
        <v>1</v>
      </c>
    </row>
    <row r="63" spans="1:7">
      <c r="A63" s="87" t="s">
        <v>344</v>
      </c>
      <c r="B63" s="82" t="s">
        <v>140</v>
      </c>
      <c r="C63" s="83">
        <v>0</v>
      </c>
      <c r="D63" s="86" t="s">
        <v>1</v>
      </c>
      <c r="E63" s="86" t="s">
        <v>1</v>
      </c>
      <c r="F63" s="86" t="s">
        <v>1</v>
      </c>
      <c r="G63" s="86" t="s">
        <v>1</v>
      </c>
    </row>
    <row r="64" spans="1:7">
      <c r="A64" s="85" t="s">
        <v>1</v>
      </c>
      <c r="B64" s="85" t="s">
        <v>1</v>
      </c>
      <c r="C64" s="86" t="s">
        <v>1</v>
      </c>
      <c r="D64" s="86" t="s">
        <v>1</v>
      </c>
      <c r="E64" s="86" t="s">
        <v>1</v>
      </c>
      <c r="F64" s="86" t="s">
        <v>1</v>
      </c>
      <c r="G64" s="86" t="s">
        <v>1</v>
      </c>
    </row>
  </sheetData>
  <mergeCells count="7">
    <mergeCell ref="F21:F22"/>
    <mergeCell ref="G21:G22"/>
    <mergeCell ref="A21:A22"/>
    <mergeCell ref="B21:B22"/>
    <mergeCell ref="C21:C22"/>
    <mergeCell ref="D21:D22"/>
    <mergeCell ref="E21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8813-89BA-427A-B1DD-3842C9374B78}">
  <dimension ref="A1:D45"/>
  <sheetViews>
    <sheetView workbookViewId="0">
      <selection activeCell="H15" sqref="H15"/>
    </sheetView>
  </sheetViews>
  <sheetFormatPr defaultRowHeight="15"/>
  <cols>
    <col min="1" max="1" width="90.28515625" customWidth="1"/>
  </cols>
  <sheetData>
    <row r="1" spans="1:4" ht="25.5">
      <c r="A1" s="91" t="s">
        <v>345</v>
      </c>
      <c r="B1" s="91" t="s">
        <v>1</v>
      </c>
      <c r="C1" s="92" t="s">
        <v>1</v>
      </c>
      <c r="D1" s="92" t="s">
        <v>2</v>
      </c>
    </row>
    <row r="2" spans="1:4">
      <c r="A2" s="91" t="s">
        <v>346</v>
      </c>
      <c r="B2" s="91" t="s">
        <v>1</v>
      </c>
      <c r="C2" s="91" t="s">
        <v>1</v>
      </c>
      <c r="D2" s="91" t="s">
        <v>1</v>
      </c>
    </row>
    <row r="3" spans="1:4">
      <c r="A3" s="93" t="s">
        <v>4</v>
      </c>
      <c r="B3" s="93" t="s">
        <v>1</v>
      </c>
      <c r="C3" s="93" t="s">
        <v>1</v>
      </c>
      <c r="D3" s="93" t="s">
        <v>1</v>
      </c>
    </row>
    <row r="4" spans="1:4" ht="33.75">
      <c r="A4" s="94" t="s">
        <v>347</v>
      </c>
      <c r="B4" s="94" t="s">
        <v>1</v>
      </c>
      <c r="C4" s="94" t="s">
        <v>348</v>
      </c>
      <c r="D4" s="95" t="s">
        <v>349</v>
      </c>
    </row>
    <row r="5" spans="1:4">
      <c r="A5" s="96" t="s">
        <v>1</v>
      </c>
      <c r="B5" s="96" t="s">
        <v>1</v>
      </c>
      <c r="C5" s="97" t="s">
        <v>194</v>
      </c>
      <c r="D5" s="97" t="s">
        <v>195</v>
      </c>
    </row>
    <row r="6" spans="1:4">
      <c r="A6" s="96" t="s">
        <v>350</v>
      </c>
      <c r="B6" s="96" t="s">
        <v>9</v>
      </c>
      <c r="C6" s="98">
        <v>35628532.828319699</v>
      </c>
      <c r="D6" s="99" t="s">
        <v>1</v>
      </c>
    </row>
    <row r="7" spans="1:4">
      <c r="A7" s="96" t="s">
        <v>351</v>
      </c>
      <c r="B7" s="96" t="s">
        <v>11</v>
      </c>
      <c r="C7" s="98">
        <v>1205150.9916793201</v>
      </c>
      <c r="D7" s="100" t="s">
        <v>1</v>
      </c>
    </row>
    <row r="8" spans="1:4">
      <c r="A8" s="96" t="s">
        <v>352</v>
      </c>
      <c r="B8" s="96" t="s">
        <v>13</v>
      </c>
      <c r="C8" s="98">
        <v>0</v>
      </c>
      <c r="D8" s="99" t="s">
        <v>1</v>
      </c>
    </row>
    <row r="9" spans="1:4">
      <c r="A9" s="96" t="s">
        <v>353</v>
      </c>
      <c r="B9" s="96" t="s">
        <v>15</v>
      </c>
      <c r="C9" s="98">
        <v>4269065.21727164</v>
      </c>
      <c r="D9" s="99" t="s">
        <v>1</v>
      </c>
    </row>
    <row r="10" spans="1:4">
      <c r="A10" s="96" t="s">
        <v>354</v>
      </c>
      <c r="B10" s="96" t="s">
        <v>17</v>
      </c>
      <c r="C10" s="98">
        <v>9646107.5029253196</v>
      </c>
      <c r="D10" s="99" t="s">
        <v>1</v>
      </c>
    </row>
    <row r="11" spans="1:4">
      <c r="A11" s="96" t="s">
        <v>355</v>
      </c>
      <c r="B11" s="96" t="s">
        <v>19</v>
      </c>
      <c r="C11" s="98">
        <v>-9936211.7694453802</v>
      </c>
      <c r="D11" s="100" t="s">
        <v>1</v>
      </c>
    </row>
    <row r="12" spans="1:4">
      <c r="A12" s="96" t="s">
        <v>356</v>
      </c>
      <c r="B12" s="96" t="s">
        <v>21</v>
      </c>
      <c r="C12" s="98">
        <v>0</v>
      </c>
      <c r="D12" s="100" t="s">
        <v>1</v>
      </c>
    </row>
    <row r="13" spans="1:4">
      <c r="A13" s="101" t="s">
        <v>357</v>
      </c>
      <c r="B13" s="96" t="s">
        <v>27</v>
      </c>
      <c r="C13" s="98">
        <v>40812644.770750597</v>
      </c>
      <c r="D13" s="100" t="s">
        <v>1</v>
      </c>
    </row>
    <row r="14" spans="1:4">
      <c r="A14" s="102" t="s">
        <v>1</v>
      </c>
      <c r="B14" s="103" t="s">
        <v>1</v>
      </c>
      <c r="C14" s="103" t="s">
        <v>1</v>
      </c>
      <c r="D14" s="104" t="s">
        <v>1</v>
      </c>
    </row>
    <row r="15" spans="1:4" ht="33.75">
      <c r="A15" s="94" t="s">
        <v>1</v>
      </c>
      <c r="B15" s="94" t="s">
        <v>1</v>
      </c>
      <c r="C15" s="94" t="s">
        <v>1</v>
      </c>
      <c r="D15" s="95" t="s">
        <v>358</v>
      </c>
    </row>
    <row r="16" spans="1:4">
      <c r="A16" s="103" t="s">
        <v>1</v>
      </c>
      <c r="B16" s="103" t="s">
        <v>1</v>
      </c>
      <c r="C16" s="103" t="s">
        <v>1</v>
      </c>
      <c r="D16" s="105" t="s">
        <v>192</v>
      </c>
    </row>
    <row r="17" spans="1:4">
      <c r="A17" s="102" t="s">
        <v>352</v>
      </c>
      <c r="B17" s="102" t="s">
        <v>13</v>
      </c>
      <c r="C17" s="103" t="s">
        <v>1</v>
      </c>
      <c r="D17" s="99" t="s">
        <v>1</v>
      </c>
    </row>
    <row r="18" spans="1:4">
      <c r="A18" s="102" t="s">
        <v>353</v>
      </c>
      <c r="B18" s="102" t="s">
        <v>15</v>
      </c>
      <c r="C18" s="103" t="s">
        <v>1</v>
      </c>
      <c r="D18" s="99" t="s">
        <v>1</v>
      </c>
    </row>
    <row r="19" spans="1:4">
      <c r="A19" s="102" t="s">
        <v>354</v>
      </c>
      <c r="B19" s="102" t="s">
        <v>17</v>
      </c>
      <c r="C19" s="103" t="s">
        <v>1</v>
      </c>
      <c r="D19" s="99" t="s">
        <v>1</v>
      </c>
    </row>
    <row r="20" spans="1:4">
      <c r="A20" s="103" t="s">
        <v>1</v>
      </c>
      <c r="B20" s="103" t="s">
        <v>1</v>
      </c>
      <c r="C20" s="103" t="s">
        <v>1</v>
      </c>
      <c r="D20" s="104" t="s">
        <v>1</v>
      </c>
    </row>
    <row r="21" spans="1:4">
      <c r="A21" s="106" t="s">
        <v>359</v>
      </c>
      <c r="B21" s="103" t="s">
        <v>1</v>
      </c>
      <c r="C21" s="105" t="s">
        <v>193</v>
      </c>
      <c r="D21" s="104" t="s">
        <v>1</v>
      </c>
    </row>
    <row r="22" spans="1:4">
      <c r="A22" s="96" t="s">
        <v>360</v>
      </c>
      <c r="B22" s="96" t="s">
        <v>33</v>
      </c>
      <c r="C22" s="98">
        <v>1229679.2531999999</v>
      </c>
      <c r="D22" s="104" t="s">
        <v>1</v>
      </c>
    </row>
    <row r="23" spans="1:4">
      <c r="A23" s="96" t="s">
        <v>361</v>
      </c>
      <c r="B23" s="96" t="s">
        <v>35</v>
      </c>
      <c r="C23" s="98">
        <v>0</v>
      </c>
      <c r="D23" s="104" t="s">
        <v>1</v>
      </c>
    </row>
    <row r="24" spans="1:4">
      <c r="A24" s="96" t="s">
        <v>362</v>
      </c>
      <c r="B24" s="96" t="s">
        <v>37</v>
      </c>
      <c r="C24" s="98">
        <v>0</v>
      </c>
      <c r="D24" s="104" t="s">
        <v>1</v>
      </c>
    </row>
    <row r="25" spans="1:4">
      <c r="A25" s="96" t="s">
        <v>363</v>
      </c>
      <c r="B25" s="96" t="s">
        <v>39</v>
      </c>
      <c r="C25" s="98">
        <v>0</v>
      </c>
      <c r="D25" s="104" t="s">
        <v>1</v>
      </c>
    </row>
    <row r="26" spans="1:4">
      <c r="A26" s="101" t="s">
        <v>364</v>
      </c>
      <c r="B26" s="96" t="s">
        <v>47</v>
      </c>
      <c r="C26" s="98">
        <v>42042324.023950599</v>
      </c>
      <c r="D26" s="104" t="s">
        <v>1</v>
      </c>
    </row>
    <row r="27" spans="1:4">
      <c r="A27" s="96" t="s">
        <v>365</v>
      </c>
      <c r="B27" s="96" t="s">
        <v>49</v>
      </c>
      <c r="C27" s="98">
        <v>0</v>
      </c>
      <c r="D27" s="104" t="s">
        <v>1</v>
      </c>
    </row>
    <row r="28" spans="1:4">
      <c r="A28" s="101" t="s">
        <v>334</v>
      </c>
      <c r="B28" s="96" t="s">
        <v>51</v>
      </c>
      <c r="C28" s="98">
        <v>42042324.023950599</v>
      </c>
      <c r="D28" s="104" t="s">
        <v>1</v>
      </c>
    </row>
    <row r="29" spans="1:4">
      <c r="A29" s="106" t="s">
        <v>366</v>
      </c>
      <c r="B29" s="103" t="s">
        <v>1</v>
      </c>
      <c r="C29" s="103" t="s">
        <v>1</v>
      </c>
      <c r="D29" s="104" t="s">
        <v>1</v>
      </c>
    </row>
    <row r="30" spans="1:4">
      <c r="A30" s="96" t="s">
        <v>367</v>
      </c>
      <c r="B30" s="96" t="s">
        <v>87</v>
      </c>
      <c r="C30" s="98">
        <v>0</v>
      </c>
      <c r="D30" s="104" t="s">
        <v>1</v>
      </c>
    </row>
    <row r="31" spans="1:4">
      <c r="A31" s="96" t="s">
        <v>368</v>
      </c>
      <c r="B31" s="96" t="s">
        <v>89</v>
      </c>
      <c r="C31" s="98">
        <v>0</v>
      </c>
      <c r="D31" s="104" t="s">
        <v>1</v>
      </c>
    </row>
    <row r="32" spans="1:4">
      <c r="A32" s="96" t="s">
        <v>369</v>
      </c>
      <c r="B32" s="96" t="s">
        <v>91</v>
      </c>
      <c r="C32" s="98">
        <v>0</v>
      </c>
      <c r="D32" s="104" t="s">
        <v>1</v>
      </c>
    </row>
    <row r="33" spans="1:4">
      <c r="A33" s="96" t="s">
        <v>370</v>
      </c>
      <c r="B33" s="96" t="s">
        <v>210</v>
      </c>
      <c r="C33" s="98">
        <v>0</v>
      </c>
      <c r="D33" s="104" t="s">
        <v>1</v>
      </c>
    </row>
    <row r="34" spans="1:4" ht="22.5">
      <c r="A34" s="96" t="s">
        <v>371</v>
      </c>
      <c r="B34" s="96" t="s">
        <v>211</v>
      </c>
      <c r="C34" s="98">
        <v>0</v>
      </c>
      <c r="D34" s="104" t="s">
        <v>1</v>
      </c>
    </row>
    <row r="35" spans="1:4">
      <c r="A35" s="103" t="s">
        <v>1</v>
      </c>
      <c r="B35" s="103" t="s">
        <v>1</v>
      </c>
      <c r="C35" s="104" t="s">
        <v>1</v>
      </c>
      <c r="D35" s="104" t="s">
        <v>1</v>
      </c>
    </row>
    <row r="36" spans="1:4">
      <c r="A36" s="103" t="s">
        <v>1</v>
      </c>
      <c r="B36" s="103" t="s">
        <v>1</v>
      </c>
      <c r="C36" s="105" t="s">
        <v>372</v>
      </c>
      <c r="D36" s="104" t="s">
        <v>1</v>
      </c>
    </row>
    <row r="37" spans="1:4" ht="112.5">
      <c r="A37" s="96" t="s">
        <v>373</v>
      </c>
      <c r="B37" s="96" t="s">
        <v>109</v>
      </c>
      <c r="C37" s="99" t="s">
        <v>374</v>
      </c>
      <c r="D37" s="103" t="s">
        <v>1</v>
      </c>
    </row>
    <row r="38" spans="1:4">
      <c r="A38" s="94" t="s">
        <v>375</v>
      </c>
      <c r="B38" s="94" t="s">
        <v>1</v>
      </c>
      <c r="C38" s="94"/>
      <c r="D38" s="94" t="s">
        <v>376</v>
      </c>
    </row>
    <row r="39" spans="1:4">
      <c r="A39" s="96" t="s">
        <v>1</v>
      </c>
      <c r="B39" s="96" t="s">
        <v>1</v>
      </c>
      <c r="C39" s="97"/>
      <c r="D39" s="97" t="s">
        <v>196</v>
      </c>
    </row>
    <row r="40" spans="1:4">
      <c r="A40" s="96" t="s">
        <v>376</v>
      </c>
      <c r="B40" s="96" t="s">
        <v>116</v>
      </c>
      <c r="C40" s="107" t="s">
        <v>1</v>
      </c>
      <c r="D40" s="108"/>
    </row>
    <row r="41" spans="1:4">
      <c r="A41" s="109" t="s">
        <v>377</v>
      </c>
      <c r="B41" s="96" t="s">
        <v>118</v>
      </c>
      <c r="C41" s="107" t="s">
        <v>1</v>
      </c>
      <c r="D41" s="108"/>
    </row>
    <row r="42" spans="1:4">
      <c r="A42" s="109" t="s">
        <v>378</v>
      </c>
      <c r="B42" s="96" t="s">
        <v>119</v>
      </c>
      <c r="C42" s="107" t="s">
        <v>1</v>
      </c>
      <c r="D42" s="108"/>
    </row>
    <row r="43" spans="1:4">
      <c r="A43" s="109" t="s">
        <v>379</v>
      </c>
      <c r="B43" s="96" t="s">
        <v>120</v>
      </c>
      <c r="C43" s="107" t="s">
        <v>1</v>
      </c>
      <c r="D43" s="108"/>
    </row>
    <row r="44" spans="1:4">
      <c r="A44" s="109" t="s">
        <v>380</v>
      </c>
      <c r="B44" s="96" t="s">
        <v>121</v>
      </c>
      <c r="C44" s="107" t="s">
        <v>1</v>
      </c>
      <c r="D44" s="108"/>
    </row>
    <row r="45" spans="1:4">
      <c r="A45" s="109" t="s">
        <v>381</v>
      </c>
      <c r="B45" s="96" t="s">
        <v>123</v>
      </c>
      <c r="C45" s="107" t="s">
        <v>1</v>
      </c>
      <c r="D45" s="10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6805-8CD4-4D2B-B8DF-707237064F5B}">
  <dimension ref="A1:D41"/>
  <sheetViews>
    <sheetView workbookViewId="0">
      <selection activeCell="D37" sqref="D37"/>
    </sheetView>
  </sheetViews>
  <sheetFormatPr defaultRowHeight="15"/>
  <cols>
    <col min="1" max="1" width="64.85546875" style="90" customWidth="1"/>
    <col min="2" max="4" width="18.85546875" style="90" customWidth="1"/>
    <col min="5" max="5" width="0" style="90" hidden="1" customWidth="1"/>
    <col min="6" max="16384" width="9.140625" style="90"/>
  </cols>
  <sheetData>
    <row r="1" spans="1:4">
      <c r="A1" s="91" t="s">
        <v>382</v>
      </c>
      <c r="B1" s="91" t="s">
        <v>1</v>
      </c>
      <c r="C1" s="91" t="s">
        <v>1</v>
      </c>
      <c r="D1" s="92" t="s">
        <v>2</v>
      </c>
    </row>
    <row r="2" spans="1:4" ht="17.100000000000001" customHeight="1">
      <c r="A2" s="33" t="s">
        <v>383</v>
      </c>
      <c r="B2" s="34"/>
      <c r="C2" s="34"/>
      <c r="D2" s="34"/>
    </row>
    <row r="3" spans="1:4" ht="17.100000000000001" customHeight="1">
      <c r="A3" s="35" t="s">
        <v>4</v>
      </c>
      <c r="B3" s="34"/>
      <c r="C3" s="34"/>
      <c r="D3" s="34"/>
    </row>
    <row r="4" spans="1:4">
      <c r="A4" s="95" t="s">
        <v>384</v>
      </c>
      <c r="B4" s="49" t="s">
        <v>385</v>
      </c>
      <c r="C4" s="89" t="s">
        <v>1</v>
      </c>
      <c r="D4" s="89" t="s">
        <v>1</v>
      </c>
    </row>
    <row r="5" spans="1:4">
      <c r="A5" s="82" t="s">
        <v>386</v>
      </c>
      <c r="B5" s="98">
        <f>[1]!MCRnc_LinearNL</f>
        <v>5841828.7602820806</v>
      </c>
      <c r="C5" s="110" t="s">
        <v>1</v>
      </c>
      <c r="D5" s="111" t="s">
        <v>1</v>
      </c>
    </row>
    <row r="6" spans="1:4" ht="67.5">
      <c r="A6" s="95" t="s">
        <v>1</v>
      </c>
      <c r="B6" s="49" t="s">
        <v>1</v>
      </c>
      <c r="C6" s="49" t="s">
        <v>387</v>
      </c>
      <c r="D6" s="49" t="s">
        <v>388</v>
      </c>
    </row>
    <row r="7" spans="1:4">
      <c r="A7" s="102" t="s">
        <v>169</v>
      </c>
      <c r="B7" s="112" t="s">
        <v>1</v>
      </c>
      <c r="C7" s="98">
        <v>0</v>
      </c>
      <c r="D7" s="98">
        <v>0</v>
      </c>
    </row>
    <row r="8" spans="1:4">
      <c r="A8" s="102" t="s">
        <v>170</v>
      </c>
      <c r="B8" s="112" t="s">
        <v>1</v>
      </c>
      <c r="C8" s="98">
        <v>8466398.06609964</v>
      </c>
      <c r="D8" s="98">
        <v>3854302.8266666699</v>
      </c>
    </row>
    <row r="9" spans="1:4">
      <c r="A9" s="102" t="s">
        <v>171</v>
      </c>
      <c r="B9" s="112" t="s">
        <v>1</v>
      </c>
      <c r="C9" s="98">
        <v>0</v>
      </c>
      <c r="D9" s="98">
        <v>0</v>
      </c>
    </row>
    <row r="10" spans="1:4">
      <c r="A10" s="102" t="s">
        <v>172</v>
      </c>
      <c r="B10" s="112" t="s">
        <v>1</v>
      </c>
      <c r="C10" s="98">
        <v>5922104.0573138501</v>
      </c>
      <c r="D10" s="98">
        <v>7924341.0426666699</v>
      </c>
    </row>
    <row r="11" spans="1:4">
      <c r="A11" s="102" t="s">
        <v>173</v>
      </c>
      <c r="B11" s="112" t="s">
        <v>1</v>
      </c>
      <c r="C11" s="98">
        <v>4962700.4201671807</v>
      </c>
      <c r="D11" s="98">
        <v>4828441.5539999995</v>
      </c>
    </row>
    <row r="12" spans="1:4">
      <c r="A12" s="102" t="s">
        <v>174</v>
      </c>
      <c r="B12" s="112" t="s">
        <v>1</v>
      </c>
      <c r="C12" s="98">
        <v>0</v>
      </c>
      <c r="D12" s="98">
        <v>0</v>
      </c>
    </row>
    <row r="13" spans="1:4">
      <c r="A13" s="102" t="s">
        <v>175</v>
      </c>
      <c r="B13" s="112" t="s">
        <v>1</v>
      </c>
      <c r="C13" s="98">
        <v>10735217.432651801</v>
      </c>
      <c r="D13" s="98">
        <v>13222096.615833301</v>
      </c>
    </row>
    <row r="14" spans="1:4">
      <c r="A14" s="102" t="s">
        <v>176</v>
      </c>
      <c r="B14" s="112" t="s">
        <v>1</v>
      </c>
      <c r="C14" s="98">
        <v>402253.65060651</v>
      </c>
      <c r="D14" s="98">
        <v>933995.78666666697</v>
      </c>
    </row>
    <row r="15" spans="1:4">
      <c r="A15" s="102" t="s">
        <v>177</v>
      </c>
      <c r="B15" s="112" t="s">
        <v>1</v>
      </c>
      <c r="C15" s="98">
        <v>0</v>
      </c>
      <c r="D15" s="98">
        <v>0</v>
      </c>
    </row>
    <row r="16" spans="1:4">
      <c r="A16" s="102" t="s">
        <v>178</v>
      </c>
      <c r="B16" s="112" t="s">
        <v>1</v>
      </c>
      <c r="C16" s="98">
        <v>0</v>
      </c>
      <c r="D16" s="98">
        <v>0</v>
      </c>
    </row>
    <row r="17" spans="1:4">
      <c r="A17" s="102" t="s">
        <v>179</v>
      </c>
      <c r="B17" s="112" t="s">
        <v>1</v>
      </c>
      <c r="C17" s="98">
        <v>623573.55961778492</v>
      </c>
      <c r="D17" s="98">
        <v>1670286.84</v>
      </c>
    </row>
    <row r="18" spans="1:4">
      <c r="A18" s="102" t="s">
        <v>180</v>
      </c>
      <c r="B18" s="112" t="s">
        <v>1</v>
      </c>
      <c r="C18" s="98">
        <v>0</v>
      </c>
      <c r="D18" s="98">
        <v>0</v>
      </c>
    </row>
    <row r="19" spans="1:4">
      <c r="A19" s="102" t="s">
        <v>181</v>
      </c>
      <c r="B19" s="112" t="s">
        <v>1</v>
      </c>
      <c r="C19" s="98">
        <v>0</v>
      </c>
      <c r="D19" s="98">
        <v>0</v>
      </c>
    </row>
    <row r="20" spans="1:4">
      <c r="A20" s="102" t="s">
        <v>182</v>
      </c>
      <c r="B20" s="112" t="s">
        <v>1</v>
      </c>
      <c r="C20" s="98">
        <v>0</v>
      </c>
      <c r="D20" s="98">
        <v>0</v>
      </c>
    </row>
    <row r="21" spans="1:4">
      <c r="A21" s="102" t="s">
        <v>183</v>
      </c>
      <c r="B21" s="112" t="s">
        <v>1</v>
      </c>
      <c r="C21" s="98">
        <v>0</v>
      </c>
      <c r="D21" s="98">
        <v>0</v>
      </c>
    </row>
    <row r="22" spans="1:4">
      <c r="A22" s="102" t="s">
        <v>184</v>
      </c>
      <c r="B22" s="112" t="s">
        <v>1</v>
      </c>
      <c r="C22" s="98">
        <v>0</v>
      </c>
      <c r="D22" s="98">
        <v>0</v>
      </c>
    </row>
    <row r="23" spans="1:4">
      <c r="A23" s="102" t="s">
        <v>1</v>
      </c>
      <c r="B23" s="111" t="s">
        <v>1</v>
      </c>
      <c r="C23" s="113" t="s">
        <v>1</v>
      </c>
      <c r="D23" s="113" t="s">
        <v>1</v>
      </c>
    </row>
    <row r="24" spans="1:4">
      <c r="A24" s="95" t="s">
        <v>389</v>
      </c>
      <c r="B24" s="49" t="s">
        <v>385</v>
      </c>
      <c r="C24" s="111" t="s">
        <v>1</v>
      </c>
      <c r="D24" s="111" t="s">
        <v>1</v>
      </c>
    </row>
    <row r="25" spans="1:4">
      <c r="A25" s="82" t="s">
        <v>390</v>
      </c>
      <c r="B25" s="98">
        <v>0</v>
      </c>
      <c r="C25" s="110" t="s">
        <v>1</v>
      </c>
      <c r="D25" s="111" t="s">
        <v>1</v>
      </c>
    </row>
    <row r="26" spans="1:4" ht="67.5">
      <c r="A26" s="95" t="s">
        <v>1</v>
      </c>
      <c r="B26" s="49" t="s">
        <v>1</v>
      </c>
      <c r="C26" s="49" t="s">
        <v>387</v>
      </c>
      <c r="D26" s="49" t="s">
        <v>391</v>
      </c>
    </row>
    <row r="27" spans="1:4">
      <c r="A27" s="102" t="s">
        <v>392</v>
      </c>
      <c r="B27" s="112" t="s">
        <v>1</v>
      </c>
      <c r="C27" s="98">
        <v>0</v>
      </c>
      <c r="D27" s="107" t="s">
        <v>1</v>
      </c>
    </row>
    <row r="28" spans="1:4">
      <c r="A28" s="102" t="s">
        <v>393</v>
      </c>
      <c r="B28" s="112" t="s">
        <v>1</v>
      </c>
      <c r="C28" s="98">
        <v>0</v>
      </c>
      <c r="D28" s="107" t="s">
        <v>1</v>
      </c>
    </row>
    <row r="29" spans="1:4">
      <c r="A29" s="102" t="s">
        <v>394</v>
      </c>
      <c r="B29" s="112" t="s">
        <v>1</v>
      </c>
      <c r="C29" s="98">
        <v>0</v>
      </c>
      <c r="D29" s="107" t="s">
        <v>1</v>
      </c>
    </row>
    <row r="30" spans="1:4">
      <c r="A30" s="102" t="s">
        <v>395</v>
      </c>
      <c r="B30" s="112" t="s">
        <v>1</v>
      </c>
      <c r="C30" s="98">
        <v>0</v>
      </c>
      <c r="D30" s="107" t="s">
        <v>1</v>
      </c>
    </row>
    <row r="31" spans="1:4">
      <c r="A31" s="102" t="s">
        <v>396</v>
      </c>
      <c r="B31" s="112" t="s">
        <v>1</v>
      </c>
      <c r="C31" s="107" t="s">
        <v>1</v>
      </c>
      <c r="D31" s="98">
        <v>0</v>
      </c>
    </row>
    <row r="32" spans="1:4">
      <c r="A32" s="102" t="s">
        <v>1</v>
      </c>
      <c r="B32" s="111" t="s">
        <v>1</v>
      </c>
      <c r="C32" s="113" t="s">
        <v>1</v>
      </c>
      <c r="D32" s="113" t="s">
        <v>1</v>
      </c>
    </row>
    <row r="33" spans="1:4">
      <c r="A33" s="95" t="s">
        <v>397</v>
      </c>
      <c r="B33" s="49" t="s">
        <v>385</v>
      </c>
      <c r="C33" s="114" t="s">
        <v>1</v>
      </c>
      <c r="D33" s="114" t="s">
        <v>1</v>
      </c>
    </row>
    <row r="34" spans="1:4">
      <c r="A34" s="82" t="s">
        <v>398</v>
      </c>
      <c r="B34" s="98">
        <v>5841828.7602820806</v>
      </c>
      <c r="C34" s="110" t="s">
        <v>1</v>
      </c>
      <c r="D34" s="111" t="s">
        <v>1</v>
      </c>
    </row>
    <row r="35" spans="1:4">
      <c r="A35" s="82" t="s">
        <v>334</v>
      </c>
      <c r="B35" s="98">
        <v>42042324.023950599</v>
      </c>
      <c r="C35" s="110" t="s">
        <v>1</v>
      </c>
      <c r="D35" s="111" t="s">
        <v>1</v>
      </c>
    </row>
    <row r="36" spans="1:4">
      <c r="A36" s="82" t="s">
        <v>399</v>
      </c>
      <c r="B36" s="98">
        <v>18919045.810777768</v>
      </c>
      <c r="C36" s="110" t="s">
        <v>1</v>
      </c>
      <c r="D36" s="111" t="s">
        <v>1</v>
      </c>
    </row>
    <row r="37" spans="1:4">
      <c r="A37" s="82" t="s">
        <v>400</v>
      </c>
      <c r="B37" s="98">
        <v>10510581.00598765</v>
      </c>
      <c r="C37" s="110" t="s">
        <v>1</v>
      </c>
      <c r="D37" s="111" t="s">
        <v>1</v>
      </c>
    </row>
    <row r="38" spans="1:4">
      <c r="A38" s="82" t="s">
        <v>401</v>
      </c>
      <c r="B38" s="98">
        <v>10510581.00598765</v>
      </c>
      <c r="C38" s="110" t="s">
        <v>1</v>
      </c>
      <c r="D38" s="111" t="s">
        <v>1</v>
      </c>
    </row>
    <row r="39" spans="1:4">
      <c r="A39" s="82" t="s">
        <v>402</v>
      </c>
      <c r="B39" s="98">
        <v>27565000</v>
      </c>
      <c r="C39" s="110" t="s">
        <v>1</v>
      </c>
      <c r="D39" s="111" t="s">
        <v>1</v>
      </c>
    </row>
    <row r="40" spans="1:4">
      <c r="A40" s="115" t="s">
        <v>335</v>
      </c>
      <c r="B40" s="98">
        <v>27565000</v>
      </c>
      <c r="C40" s="110" t="s">
        <v>1</v>
      </c>
      <c r="D40" s="111" t="s">
        <v>1</v>
      </c>
    </row>
    <row r="41" spans="1:4" ht="0" hidden="1" customHeight="1"/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S.02.01</vt:lpstr>
      <vt:lpstr>S.05.01</vt:lpstr>
      <vt:lpstr>S.17.01</vt:lpstr>
      <vt:lpstr>S.19.01</vt:lpstr>
      <vt:lpstr>S.23.01</vt:lpstr>
      <vt:lpstr>S.25.01</vt:lpstr>
      <vt:lpstr>S.28.01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Nielsen</dc:creator>
  <cp:lastModifiedBy>Maja Nielsen</cp:lastModifiedBy>
  <dcterms:created xsi:type="dcterms:W3CDTF">2021-04-09T08:55:04Z</dcterms:created>
  <dcterms:modified xsi:type="dcterms:W3CDTF">2021-04-09T08:55:04Z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